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https://socskrb-my.sharepoint.com/personal/mskarica_socskrb_hr/Documents/Dokumenti/_OBJAVA INFORMACIJA O TROŠENJU SREDSTAVA/2024/"/>
    </mc:Choice>
  </mc:AlternateContent>
  <xr:revisionPtr revIDLastSave="12" documentId="11_9DFE837C0B7DF828111351042DF50F9574A321F3" xr6:coauthVersionLast="47" xr6:coauthVersionMax="47" xr10:uidLastSave="{A626C432-1FFF-4946-8D67-56E71229393A}"/>
  <bookViews>
    <workbookView xWindow="-120" yWindow="-120" windowWidth="29040" windowHeight="1584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2" i="1" l="1"/>
  <c r="D70" i="1"/>
  <c r="D60" i="1"/>
</calcChain>
</file>

<file path=xl/sharedStrings.xml><?xml version="1.0" encoding="utf-8"?>
<sst xmlns="http://schemas.openxmlformats.org/spreadsheetml/2006/main" count="208" uniqueCount="153">
  <si>
    <t>Dom za starije osobe Oklaj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</si>
  <si>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</si>
  <si>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</si>
  <si>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</si>
  <si>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</si>
  <si>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</si>
  <si>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</si>
  <si>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>05830067561</t>
  </si>
  <si>
    <t>3234400</t>
  </si>
  <si>
    <t>Dimnjačarske i ekološke usluge</t>
  </si>
  <si>
    <t>90431466150</t>
  </si>
  <si>
    <t>3234200</t>
  </si>
  <si>
    <t>Iznošenje i odvoz smeća</t>
  </si>
  <si>
    <t>85821130368</t>
  </si>
  <si>
    <t>3238900</t>
  </si>
  <si>
    <t>Ostale računalne usluge</t>
  </si>
  <si>
    <t>63073332379</t>
  </si>
  <si>
    <t>3223100</t>
  </si>
  <si>
    <t>Električna energija</t>
  </si>
  <si>
    <t>3223110</t>
  </si>
  <si>
    <t>Električna energija - objedinjena nabava</t>
  </si>
  <si>
    <t>87311810356</t>
  </si>
  <si>
    <t>3231310</t>
  </si>
  <si>
    <t>Poštanske usluge - objedinjena nabava</t>
  </si>
  <si>
    <t>81793146560</t>
  </si>
  <si>
    <t>3231100</t>
  </si>
  <si>
    <t>Usluge telefona,telefaksa</t>
  </si>
  <si>
    <t>3231120</t>
  </si>
  <si>
    <t>Elektroničke komunikacijske usluge u nepokretnoj mreži - objedinjena nabava</t>
  </si>
  <si>
    <t>3722980</t>
  </si>
  <si>
    <t>Kulturno zabavne potrebe korisnika</t>
  </si>
  <si>
    <t>27759560625</t>
  </si>
  <si>
    <t>3223480</t>
  </si>
  <si>
    <t>Opskrba gorivom na benz. postajama - objedinjena nabava</t>
  </si>
  <si>
    <t xml:space="preserve">LJEKARNA DRNIŠ </t>
  </si>
  <si>
    <t>16524841919</t>
  </si>
  <si>
    <t>3222930</t>
  </si>
  <si>
    <t>Materijal za zdravstvenu zaštitu i njegu korisnika</t>
  </si>
  <si>
    <t>52508873833</t>
  </si>
  <si>
    <t>3431200</t>
  </si>
  <si>
    <t>Usluge platnog prometa</t>
  </si>
  <si>
    <t>3222400</t>
  </si>
  <si>
    <t>Namirnice</t>
  </si>
  <si>
    <t>26251326399</t>
  </si>
  <si>
    <t>3234100</t>
  </si>
  <si>
    <t>Opskrba vodom</t>
  </si>
  <si>
    <t>UKUPNO:</t>
  </si>
  <si>
    <t>Isplatitelj:</t>
  </si>
  <si>
    <t>Kategorija 2</t>
  </si>
  <si>
    <t>Plaće za redovni rad</t>
  </si>
  <si>
    <t>Plaće za posebne uvjete rada</t>
  </si>
  <si>
    <t>Ostali rashodi za zaposlene</t>
  </si>
  <si>
    <t>Doprinosi za zdravstveno osiguranje</t>
  </si>
  <si>
    <t>Naknade za prijevoz, rad na terenu i odvojeni život</t>
  </si>
  <si>
    <t>Naknade građanima i kućanstvima u novcu</t>
  </si>
  <si>
    <t xml:space="preserve">OTP BANKA d.d. </t>
  </si>
  <si>
    <t>Šibenik</t>
  </si>
  <si>
    <t>Oklaj</t>
  </si>
  <si>
    <t>Zagreb</t>
  </si>
  <si>
    <t>Drniš</t>
  </si>
  <si>
    <t>Split</t>
  </si>
  <si>
    <t>OIB: 66528573284</t>
  </si>
  <si>
    <t>Informacije o trošenju sredstava</t>
  </si>
  <si>
    <t>Oklaj, Put kroz Oklaj 87/1</t>
  </si>
  <si>
    <t>Voditelj računovodstva:</t>
  </si>
  <si>
    <t>Mario Škarica, dipl.oec.</t>
  </si>
  <si>
    <t>Ravnateljica:</t>
  </si>
  <si>
    <t>Senka Knežević, dipl.iur.</t>
  </si>
  <si>
    <t>Kategorija 1</t>
  </si>
  <si>
    <t xml:space="preserve">BROSS TRADE d.o.o. </t>
  </si>
  <si>
    <t>83598114879</t>
  </si>
  <si>
    <t xml:space="preserve">DALMAT d.o.o. </t>
  </si>
  <si>
    <t>96679371567</t>
  </si>
  <si>
    <t>3221600</t>
  </si>
  <si>
    <t>Materijal za higijenske potrebe i njegu</t>
  </si>
  <si>
    <t>DUKAT-mliječna industrija d.d.</t>
  </si>
  <si>
    <t>25457712630</t>
  </si>
  <si>
    <t xml:space="preserve">EKO PROMINA d.o.o. </t>
  </si>
  <si>
    <t>3232200</t>
  </si>
  <si>
    <t>Usluge tekućeg i investicijskog održavanja postrojenja i opreme</t>
  </si>
  <si>
    <t xml:space="preserve">HRVATSKA RADIOTELEVIZIJA </t>
  </si>
  <si>
    <t>68419124305</t>
  </si>
  <si>
    <t>3233100</t>
  </si>
  <si>
    <t>Elektronski mediji</t>
  </si>
  <si>
    <t xml:space="preserve">INA-INDUSTRIJA NAFTE d.d. </t>
  </si>
  <si>
    <t>28128148322</t>
  </si>
  <si>
    <t xml:space="preserve">PEKARNA LJUBIĆ j.d.o.o. </t>
  </si>
  <si>
    <t>04042930911</t>
  </si>
  <si>
    <t>84082732674</t>
  </si>
  <si>
    <t>Zadar</t>
  </si>
  <si>
    <t>Vrgorac</t>
  </si>
  <si>
    <t>Knin</t>
  </si>
  <si>
    <t xml:space="preserve">EKO NATURA  </t>
  </si>
  <si>
    <t xml:space="preserve">FINANCIJSKA AGENCIJA </t>
  </si>
  <si>
    <t xml:space="preserve">HEP-OPSKRBA d.o.o.  </t>
  </si>
  <si>
    <t xml:space="preserve">HP-HRVATSKA POŠTA d.d. </t>
  </si>
  <si>
    <t xml:space="preserve">HRVATSKI TELEKOM d.d.  </t>
  </si>
  <si>
    <t>MESNA INDUSTRIJA BRAĆA PIVAC d.o.o.</t>
  </si>
  <si>
    <t xml:space="preserve">VODOVOD I ODVODNJA d.o.o. </t>
  </si>
  <si>
    <t>ZAVOD ZA JAVNO ZDRAVSTVO ŠIBENSKO-KNINSKE ŽUPANIJE</t>
  </si>
  <si>
    <t>Velika Gorica</t>
  </si>
  <si>
    <t xml:space="preserve">KUM d.o.o. </t>
  </si>
  <si>
    <t>00507569792</t>
  </si>
  <si>
    <t>3232100</t>
  </si>
  <si>
    <t>Usluge tekućeg i investicijskog održavanja građevinskih objekata</t>
  </si>
  <si>
    <t xml:space="preserve">VOX-BRANKO d.o.o.  </t>
  </si>
  <si>
    <t>39823007255</t>
  </si>
  <si>
    <t>3224200</t>
  </si>
  <si>
    <t>Materijal i dijelovi za tekuće i investicijsko održavanje postrojenja i opreme</t>
  </si>
  <si>
    <t xml:space="preserve">OTIS DIZALA d.o.o. </t>
  </si>
  <si>
    <t>76080865307</t>
  </si>
  <si>
    <t>3227100</t>
  </si>
  <si>
    <t>Sužbena, radna i zaštitna odjeća i obuća</t>
  </si>
  <si>
    <t>3236300</t>
  </si>
  <si>
    <t>Laboratorijske usluge</t>
  </si>
  <si>
    <t>Datum:  07.08.2024</t>
  </si>
  <si>
    <t>u periodu od 01/07/2024 do 31/07/2024</t>
  </si>
  <si>
    <t xml:space="preserve">CENTAR ZA VOZILA HRVATSKE d.d. </t>
  </si>
  <si>
    <t>73294314024</t>
  </si>
  <si>
    <t>3239400</t>
  </si>
  <si>
    <t>Usluge pri registraciji prijevoznih sredstava</t>
  </si>
  <si>
    <t xml:space="preserve">CUTE ZAGREB </t>
  </si>
  <si>
    <t>92353011206</t>
  </si>
  <si>
    <t xml:space="preserve">ELEKTROKOVINA ADRIA d.o.o </t>
  </si>
  <si>
    <t>86742905038</t>
  </si>
  <si>
    <t xml:space="preserve">ELIT d.o.o. </t>
  </si>
  <si>
    <t>61778199134</t>
  </si>
  <si>
    <t>Čakovec</t>
  </si>
  <si>
    <t xml:space="preserve">ING ATEST d.o.o. - SPLIT </t>
  </si>
  <si>
    <t>21777333810</t>
  </si>
  <si>
    <t>3239900</t>
  </si>
  <si>
    <t>Ostale nespomenute usluge</t>
  </si>
  <si>
    <t xml:space="preserve">INSTALACIJE VRBATOVIĆ </t>
  </si>
  <si>
    <t>05315464026</t>
  </si>
  <si>
    <t>Solin</t>
  </si>
  <si>
    <t>KRISTOFOR ustanova za  zdravstvenu skrb</t>
  </si>
  <si>
    <t>99041110102</t>
  </si>
  <si>
    <t>3236100</t>
  </si>
  <si>
    <t>Obvezni i preventivni zdravstveni pregledi zaposlenika</t>
  </si>
  <si>
    <t xml:space="preserve">NARODNE NOVINE d.d. </t>
  </si>
  <si>
    <t>64546066176</t>
  </si>
  <si>
    <t>3221100</t>
  </si>
  <si>
    <t>Uredski materijal</t>
  </si>
  <si>
    <t xml:space="preserve">PEVEX d.d. </t>
  </si>
  <si>
    <t>73660371074</t>
  </si>
  <si>
    <t>Sesvete</t>
  </si>
  <si>
    <t>3224100</t>
  </si>
  <si>
    <t>Materijal i dijelovi za tekuće i investicijsko održavanje građevinskih objekata</t>
  </si>
  <si>
    <t xml:space="preserve">SEPTUM d.o.o. </t>
  </si>
  <si>
    <t>82822119818</t>
  </si>
  <si>
    <t xml:space="preserve">V.I.R.I.B.U.S. d.o.o.  </t>
  </si>
  <si>
    <t>40196028635</t>
  </si>
  <si>
    <t>UKUPNO U SRPNJU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</si>
</sst>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4" fillId="0" borderId="0" xfId="0" applyFont="1"/>
    <xf numFmtId="0" fontId="4" fillId="2" borderId="1" xfId="0" quotePrefix="1" applyFont="1" applyFill="1" applyBorder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4" fillId="0" borderId="0" xfId="0" quotePrefix="1" applyFont="1" applyAlignment="1">
      <alignment horizontal="left"/>
    </xf>
    <xf numFmtId="0" fontId="0" fillId="2" borderId="5" xfId="0" applyFill="1" applyBorder="1"/>
    <xf numFmtId="0" fontId="0" fillId="2" borderId="0" xfId="0" applyFill="1"/>
    <xf numFmtId="4" fontId="4" fillId="2" borderId="0" xfId="0" applyNumberFormat="1" applyFont="1" applyFill="1" applyAlignment="1">
      <alignment horizontal="right"/>
    </xf>
    <xf numFmtId="0" fontId="4" fillId="2" borderId="0" xfId="0" applyFont="1" applyFill="1"/>
    <xf numFmtId="0" fontId="0" fillId="2" borderId="6" xfId="0" applyFill="1" applyBorder="1"/>
    <xf numFmtId="0" fontId="0" fillId="4" borderId="5" xfId="0" applyFill="1" applyBorder="1"/>
    <xf numFmtId="0" fontId="0" fillId="4" borderId="0" xfId="0" applyFill="1"/>
    <xf numFmtId="0" fontId="4" fillId="4" borderId="0" xfId="0" quotePrefix="1" applyFont="1" applyFill="1" applyAlignment="1">
      <alignment horizontal="right"/>
    </xf>
    <xf numFmtId="4" fontId="4" fillId="4" borderId="0" xfId="0" applyNumberFormat="1" applyFont="1" applyFill="1" applyAlignment="1">
      <alignment horizontal="right"/>
    </xf>
    <xf numFmtId="0" fontId="4" fillId="4" borderId="0" xfId="0" applyFont="1" applyFill="1"/>
    <xf numFmtId="0" fontId="0" fillId="4" borderId="6" xfId="0" applyFill="1" applyBorder="1"/>
    <xf numFmtId="0" fontId="0" fillId="2" borderId="2" xfId="0" applyFill="1" applyBorder="1"/>
    <xf numFmtId="0" fontId="0" fillId="2" borderId="3" xfId="0" applyFill="1" applyBorder="1"/>
    <xf numFmtId="0" fontId="4" fillId="2" borderId="3" xfId="0" quotePrefix="1" applyFont="1" applyFill="1" applyBorder="1" applyAlignment="1">
      <alignment horizontal="right"/>
    </xf>
    <xf numFmtId="4" fontId="4" fillId="2" borderId="3" xfId="0" applyNumberFormat="1" applyFont="1" applyFill="1" applyBorder="1" applyAlignment="1">
      <alignment horizontal="right"/>
    </xf>
    <xf numFmtId="0" fontId="0" fillId="2" borderId="4" xfId="0" applyFill="1" applyBorder="1"/>
    <xf numFmtId="0" fontId="0" fillId="0" borderId="1" xfId="0" applyBorder="1"/>
    <xf numFmtId="4" fontId="6" fillId="0" borderId="1" xfId="0" applyNumberFormat="1" applyFont="1" applyBorder="1"/>
    <xf numFmtId="0" fontId="6" fillId="0" borderId="1" xfId="0" applyFont="1" applyBorder="1"/>
    <xf numFmtId="0" fontId="1" fillId="0" borderId="1" xfId="0" quotePrefix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1" xfId="0" quotePrefix="1" applyFont="1" applyBorder="1" applyAlignment="1">
      <alignment horizontal="right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4" fillId="2" borderId="2" xfId="0" quotePrefix="1" applyFont="1" applyFill="1" applyBorder="1" applyAlignment="1">
      <alignment horizontal="center"/>
    </xf>
    <xf numFmtId="0" fontId="4" fillId="2" borderId="3" xfId="0" quotePrefix="1" applyFont="1" applyFill="1" applyBorder="1" applyAlignment="1">
      <alignment horizontal="center"/>
    </xf>
    <xf numFmtId="0" fontId="4" fillId="2" borderId="4" xfId="0" quotePrefix="1" applyFont="1" applyFill="1" applyBorder="1" applyAlignment="1">
      <alignment horizontal="center"/>
    </xf>
    <xf numFmtId="0" fontId="3" fillId="0" borderId="0" xfId="0" applyFont="1"/>
    <xf numFmtId="0" fontId="0" fillId="0" borderId="0" xfId="0"/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4" fillId="0" borderId="0" xfId="0" quotePrefix="1" applyFont="1"/>
    <xf numFmtId="0" fontId="5" fillId="0" borderId="0" xfId="0" applyFont="1"/>
    <xf numFmtId="0" fontId="2" fillId="0" borderId="0" xfId="0" quotePrefix="1" applyFont="1" applyAlignment="1">
      <alignment horizontal="center"/>
    </xf>
    <xf numFmtId="0" fontId="7" fillId="0" borderId="0" xfId="0" quotePrefix="1" applyFont="1" applyAlignment="1">
      <alignment horizontal="center"/>
    </xf>
    <xf numFmtId="0" fontId="5" fillId="0" borderId="0" xfId="0" applyFont="1" applyAlignment="1">
      <alignment horizontal="center"/>
    </xf>
    <xf numFmtId="0" fontId="8" fillId="3" borderId="3" xfId="0" applyFont="1" applyFill="1" applyBorder="1"/>
    <xf numFmtId="4" fontId="8" fillId="3" borderId="3" xfId="0" applyNumberFormat="1" applyFont="1" applyFill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78"/>
  <sheetViews>
    <sheetView tabSelected="1" workbookViewId="0">
      <selection activeCell="I71" sqref="I71"/>
    </sheetView>
  </sheetViews>
  <sheetFormatPr defaultRowHeight="15" x14ac:dyDescent="0.25"/>
  <cols>
    <col min="1" max="1" width="45.7109375" customWidth="1"/>
    <col min="2" max="2" width="20.7109375" customWidth="1"/>
    <col min="3" max="4" width="35.7109375" customWidth="1"/>
    <col min="5" max="5" width="19.28515625" customWidth="1"/>
    <col min="6" max="6" width="65.7109375" customWidth="1"/>
  </cols>
  <sheetData>
    <row r="1" spans="1:25" x14ac:dyDescent="0.25">
      <c r="A1" s="38" t="s">
        <v>115</v>
      </c>
      <c r="B1" s="39"/>
      <c r="C1" s="39"/>
      <c r="D1" s="39"/>
      <c r="E1" s="39"/>
      <c r="F1" s="39"/>
    </row>
    <row r="2" spans="1:25" x14ac:dyDescent="0.25">
      <c r="A2" s="7" t="s">
        <v>47</v>
      </c>
      <c r="B2" s="1"/>
      <c r="C2" s="1"/>
      <c r="D2" s="1"/>
      <c r="E2" s="1"/>
      <c r="F2" s="1"/>
    </row>
    <row r="3" spans="1:25" x14ac:dyDescent="0.25">
      <c r="A3" s="40" t="s">
        <v>0</v>
      </c>
      <c r="B3" s="41"/>
      <c r="C3" s="41"/>
      <c r="D3" s="41"/>
      <c r="E3" s="41"/>
      <c r="F3" s="41"/>
    </row>
    <row r="4" spans="1:25" x14ac:dyDescent="0.25">
      <c r="A4" s="40" t="s">
        <v>63</v>
      </c>
      <c r="B4" s="41"/>
      <c r="C4" s="41"/>
      <c r="D4" s="41"/>
      <c r="E4" s="41"/>
      <c r="F4" s="41"/>
    </row>
    <row r="5" spans="1:25" x14ac:dyDescent="0.25">
      <c r="A5" s="40" t="s">
        <v>61</v>
      </c>
      <c r="B5" s="41"/>
      <c r="C5" s="41"/>
      <c r="D5" s="41"/>
      <c r="E5" s="41"/>
      <c r="F5" s="41"/>
    </row>
    <row r="6" spans="1:25" ht="18" x14ac:dyDescent="0.25">
      <c r="A6" s="42" t="s">
        <v>62</v>
      </c>
      <c r="B6" s="31"/>
      <c r="C6" s="31"/>
      <c r="D6" s="31"/>
      <c r="E6" s="31"/>
      <c r="F6" s="31"/>
    </row>
    <row r="8" spans="1:25" x14ac:dyDescent="0.25">
      <c r="A8" s="43" t="s">
        <v>116</v>
      </c>
      <c r="B8" s="44"/>
      <c r="C8" s="44"/>
      <c r="D8" s="44"/>
      <c r="E8" s="44"/>
      <c r="F8" s="44"/>
    </row>
    <row r="9" spans="1:25" ht="15.75" x14ac:dyDescent="0.25">
      <c r="A9" s="36"/>
      <c r="B9" s="37"/>
      <c r="C9" s="37"/>
      <c r="D9" s="37"/>
      <c r="E9" s="37"/>
      <c r="F9" s="31"/>
      <c r="G9" s="2"/>
    </row>
    <row r="11" spans="1:25" x14ac:dyDescent="0.25">
      <c r="A11" s="33" t="s">
        <v>68</v>
      </c>
      <c r="B11" s="34"/>
      <c r="C11" s="34"/>
      <c r="D11" s="34"/>
      <c r="E11" s="34"/>
      <c r="F11" s="35"/>
    </row>
    <row r="12" spans="1:25" x14ac:dyDescent="0.25">
      <c r="A12" s="4" t="s">
        <v>1</v>
      </c>
      <c r="B12" s="4" t="s">
        <v>2</v>
      </c>
      <c r="C12" s="4" t="s">
        <v>3</v>
      </c>
      <c r="D12" s="4" t="s">
        <v>4</v>
      </c>
      <c r="E12" s="4" t="s">
        <v>5</v>
      </c>
      <c r="F12" s="4" t="s">
        <v>6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x14ac:dyDescent="0.25">
      <c r="A13" s="5" t="s">
        <v>69</v>
      </c>
      <c r="B13" s="5" t="s">
        <v>70</v>
      </c>
      <c r="C13" s="5" t="s">
        <v>60</v>
      </c>
      <c r="D13" s="6">
        <v>4092.91</v>
      </c>
      <c r="E13" s="29" t="s">
        <v>41</v>
      </c>
      <c r="F13" s="5" t="s">
        <v>42</v>
      </c>
    </row>
    <row r="14" spans="1:25" x14ac:dyDescent="0.25">
      <c r="A14" s="5" t="s">
        <v>117</v>
      </c>
      <c r="B14" s="5" t="s">
        <v>118</v>
      </c>
      <c r="C14" s="5" t="s">
        <v>58</v>
      </c>
      <c r="D14" s="6">
        <v>120.69</v>
      </c>
      <c r="E14" s="29" t="s">
        <v>119</v>
      </c>
      <c r="F14" s="5" t="s">
        <v>120</v>
      </c>
    </row>
    <row r="15" spans="1:25" x14ac:dyDescent="0.25">
      <c r="A15" s="5" t="s">
        <v>121</v>
      </c>
      <c r="B15" s="5" t="s">
        <v>122</v>
      </c>
      <c r="C15" s="5" t="s">
        <v>58</v>
      </c>
      <c r="D15" s="6">
        <v>1397.85</v>
      </c>
      <c r="E15" s="29" t="s">
        <v>111</v>
      </c>
      <c r="F15" s="5" t="s">
        <v>112</v>
      </c>
    </row>
    <row r="16" spans="1:25" x14ac:dyDescent="0.25">
      <c r="A16" s="5" t="s">
        <v>71</v>
      </c>
      <c r="B16" s="5" t="s">
        <v>72</v>
      </c>
      <c r="C16" s="5" t="s">
        <v>89</v>
      </c>
      <c r="D16" s="6">
        <v>526.4</v>
      </c>
      <c r="E16" s="29" t="s">
        <v>73</v>
      </c>
      <c r="F16" s="5" t="s">
        <v>74</v>
      </c>
    </row>
    <row r="17" spans="1:6" x14ac:dyDescent="0.25">
      <c r="A17" s="5" t="s">
        <v>75</v>
      </c>
      <c r="B17" s="5" t="s">
        <v>76</v>
      </c>
      <c r="C17" s="5" t="s">
        <v>58</v>
      </c>
      <c r="D17" s="6">
        <v>1634.7</v>
      </c>
      <c r="E17" s="29" t="s">
        <v>41</v>
      </c>
      <c r="F17" s="5" t="s">
        <v>42</v>
      </c>
    </row>
    <row r="18" spans="1:6" x14ac:dyDescent="0.25">
      <c r="A18" s="5" t="s">
        <v>92</v>
      </c>
      <c r="B18" s="5" t="s">
        <v>7</v>
      </c>
      <c r="C18" s="5" t="s">
        <v>56</v>
      </c>
      <c r="D18" s="6">
        <v>44.79</v>
      </c>
      <c r="E18" s="29" t="s">
        <v>8</v>
      </c>
      <c r="F18" s="5" t="s">
        <v>9</v>
      </c>
    </row>
    <row r="19" spans="1:6" x14ac:dyDescent="0.25">
      <c r="A19" s="5" t="s">
        <v>77</v>
      </c>
      <c r="B19" s="5" t="s">
        <v>10</v>
      </c>
      <c r="C19" s="5" t="s">
        <v>57</v>
      </c>
      <c r="D19" s="6">
        <v>605</v>
      </c>
      <c r="E19" s="29" t="s">
        <v>11</v>
      </c>
      <c r="F19" s="5" t="s">
        <v>12</v>
      </c>
    </row>
    <row r="20" spans="1:6" x14ac:dyDescent="0.25">
      <c r="A20" s="5" t="s">
        <v>123</v>
      </c>
      <c r="B20" s="5" t="s">
        <v>124</v>
      </c>
      <c r="C20" s="5" t="s">
        <v>60</v>
      </c>
      <c r="D20" s="6">
        <v>720</v>
      </c>
      <c r="E20" s="29" t="s">
        <v>78</v>
      </c>
      <c r="F20" s="5" t="s">
        <v>79</v>
      </c>
    </row>
    <row r="21" spans="1:6" x14ac:dyDescent="0.25">
      <c r="A21" s="5" t="s">
        <v>125</v>
      </c>
      <c r="B21" s="5" t="s">
        <v>126</v>
      </c>
      <c r="C21" s="5" t="s">
        <v>127</v>
      </c>
      <c r="D21" s="6">
        <v>229.56</v>
      </c>
      <c r="E21" s="29" t="s">
        <v>107</v>
      </c>
      <c r="F21" s="5" t="s">
        <v>108</v>
      </c>
    </row>
    <row r="22" spans="1:6" x14ac:dyDescent="0.25">
      <c r="A22" s="5" t="s">
        <v>93</v>
      </c>
      <c r="B22" s="5" t="s">
        <v>13</v>
      </c>
      <c r="C22" s="5" t="s">
        <v>58</v>
      </c>
      <c r="D22" s="6">
        <v>1.66</v>
      </c>
      <c r="E22" s="29" t="s">
        <v>14</v>
      </c>
      <c r="F22" s="5" t="s">
        <v>15</v>
      </c>
    </row>
    <row r="23" spans="1:6" x14ac:dyDescent="0.25">
      <c r="A23" s="5" t="s">
        <v>94</v>
      </c>
      <c r="B23" s="5" t="s">
        <v>16</v>
      </c>
      <c r="C23" s="5" t="s">
        <v>58</v>
      </c>
      <c r="D23" s="6">
        <v>951.11</v>
      </c>
      <c r="E23" s="29" t="s">
        <v>17</v>
      </c>
      <c r="F23" s="5" t="s">
        <v>18</v>
      </c>
    </row>
    <row r="24" spans="1:6" x14ac:dyDescent="0.25">
      <c r="A24" s="5" t="s">
        <v>94</v>
      </c>
      <c r="B24" s="5" t="s">
        <v>16</v>
      </c>
      <c r="C24" s="5" t="s">
        <v>58</v>
      </c>
      <c r="D24" s="6">
        <v>2011.15</v>
      </c>
      <c r="E24" s="29" t="s">
        <v>19</v>
      </c>
      <c r="F24" s="5" t="s">
        <v>20</v>
      </c>
    </row>
    <row r="25" spans="1:6" x14ac:dyDescent="0.25">
      <c r="A25" s="5" t="s">
        <v>95</v>
      </c>
      <c r="B25" s="5" t="s">
        <v>21</v>
      </c>
      <c r="C25" s="5" t="s">
        <v>100</v>
      </c>
      <c r="D25" s="6">
        <v>113.15</v>
      </c>
      <c r="E25" s="29" t="s">
        <v>22</v>
      </c>
      <c r="F25" s="5" t="s">
        <v>23</v>
      </c>
    </row>
    <row r="26" spans="1:6" x14ac:dyDescent="0.25">
      <c r="A26" s="5" t="s">
        <v>80</v>
      </c>
      <c r="B26" s="5" t="s">
        <v>81</v>
      </c>
      <c r="C26" s="5" t="s">
        <v>58</v>
      </c>
      <c r="D26" s="6">
        <v>10.62</v>
      </c>
      <c r="E26" s="29" t="s">
        <v>82</v>
      </c>
      <c r="F26" s="5" t="s">
        <v>83</v>
      </c>
    </row>
    <row r="27" spans="1:6" x14ac:dyDescent="0.25">
      <c r="A27" s="5" t="s">
        <v>96</v>
      </c>
      <c r="B27" s="5" t="s">
        <v>24</v>
      </c>
      <c r="C27" s="5" t="s">
        <v>58</v>
      </c>
      <c r="D27" s="6">
        <v>18.39</v>
      </c>
      <c r="E27" s="29" t="s">
        <v>25</v>
      </c>
      <c r="F27" s="5" t="s">
        <v>26</v>
      </c>
    </row>
    <row r="28" spans="1:6" x14ac:dyDescent="0.25">
      <c r="A28" s="5" t="s">
        <v>96</v>
      </c>
      <c r="B28" s="5" t="s">
        <v>24</v>
      </c>
      <c r="C28" s="5" t="s">
        <v>58</v>
      </c>
      <c r="D28" s="6">
        <v>193.13</v>
      </c>
      <c r="E28" s="29" t="s">
        <v>27</v>
      </c>
      <c r="F28" s="5" t="s">
        <v>28</v>
      </c>
    </row>
    <row r="29" spans="1:6" x14ac:dyDescent="0.25">
      <c r="A29" s="5" t="s">
        <v>96</v>
      </c>
      <c r="B29" s="5" t="s">
        <v>24</v>
      </c>
      <c r="C29" s="5" t="s">
        <v>58</v>
      </c>
      <c r="D29" s="6">
        <v>30.5</v>
      </c>
      <c r="E29" s="29" t="s">
        <v>29</v>
      </c>
      <c r="F29" s="5" t="s">
        <v>30</v>
      </c>
    </row>
    <row r="30" spans="1:6" x14ac:dyDescent="0.25">
      <c r="A30" s="5" t="s">
        <v>84</v>
      </c>
      <c r="B30" s="5" t="s">
        <v>31</v>
      </c>
      <c r="C30" s="5" t="s">
        <v>58</v>
      </c>
      <c r="D30" s="6">
        <v>21.79</v>
      </c>
      <c r="E30" s="29" t="s">
        <v>32</v>
      </c>
      <c r="F30" s="5" t="s">
        <v>33</v>
      </c>
    </row>
    <row r="31" spans="1:6" x14ac:dyDescent="0.25">
      <c r="A31" s="5" t="s">
        <v>128</v>
      </c>
      <c r="B31" s="5" t="s">
        <v>129</v>
      </c>
      <c r="C31" s="5" t="s">
        <v>60</v>
      </c>
      <c r="D31" s="6">
        <v>83.75</v>
      </c>
      <c r="E31" s="29" t="s">
        <v>130</v>
      </c>
      <c r="F31" s="5" t="s">
        <v>131</v>
      </c>
    </row>
    <row r="32" spans="1:6" x14ac:dyDescent="0.25">
      <c r="A32" s="5" t="s">
        <v>132</v>
      </c>
      <c r="B32" s="5" t="s">
        <v>133</v>
      </c>
      <c r="C32" s="5" t="s">
        <v>134</v>
      </c>
      <c r="D32" s="6">
        <v>700</v>
      </c>
      <c r="E32" s="29" t="s">
        <v>78</v>
      </c>
      <c r="F32" s="5" t="s">
        <v>79</v>
      </c>
    </row>
    <row r="33" spans="1:6" x14ac:dyDescent="0.25">
      <c r="A33" s="5" t="s">
        <v>135</v>
      </c>
      <c r="B33" s="5" t="s">
        <v>136</v>
      </c>
      <c r="C33" s="5" t="s">
        <v>56</v>
      </c>
      <c r="D33" s="6">
        <v>40</v>
      </c>
      <c r="E33" s="29" t="s">
        <v>137</v>
      </c>
      <c r="F33" s="5" t="s">
        <v>138</v>
      </c>
    </row>
    <row r="34" spans="1:6" x14ac:dyDescent="0.25">
      <c r="A34" s="5" t="s">
        <v>101</v>
      </c>
      <c r="B34" s="5" t="s">
        <v>102</v>
      </c>
      <c r="C34" s="5" t="s">
        <v>59</v>
      </c>
      <c r="D34" s="6">
        <v>424.8</v>
      </c>
      <c r="E34" s="29" t="s">
        <v>103</v>
      </c>
      <c r="F34" s="5" t="s">
        <v>104</v>
      </c>
    </row>
    <row r="35" spans="1:6" x14ac:dyDescent="0.25">
      <c r="A35" s="5" t="s">
        <v>34</v>
      </c>
      <c r="B35" s="5" t="s">
        <v>35</v>
      </c>
      <c r="C35" s="5" t="s">
        <v>59</v>
      </c>
      <c r="D35" s="6">
        <v>314.19</v>
      </c>
      <c r="E35" s="29" t="s">
        <v>36</v>
      </c>
      <c r="F35" s="5" t="s">
        <v>37</v>
      </c>
    </row>
    <row r="36" spans="1:6" x14ac:dyDescent="0.25">
      <c r="A36" s="5" t="s">
        <v>97</v>
      </c>
      <c r="B36" s="5" t="s">
        <v>85</v>
      </c>
      <c r="C36" s="5" t="s">
        <v>90</v>
      </c>
      <c r="D36" s="6">
        <v>1896.11</v>
      </c>
      <c r="E36" s="29" t="s">
        <v>41</v>
      </c>
      <c r="F36" s="5" t="s">
        <v>42</v>
      </c>
    </row>
    <row r="37" spans="1:6" x14ac:dyDescent="0.25">
      <c r="A37" s="5" t="s">
        <v>139</v>
      </c>
      <c r="B37" s="5" t="s">
        <v>140</v>
      </c>
      <c r="C37" s="5" t="s">
        <v>58</v>
      </c>
      <c r="D37" s="6">
        <v>127.81</v>
      </c>
      <c r="E37" s="29" t="s">
        <v>141</v>
      </c>
      <c r="F37" s="5" t="s">
        <v>142</v>
      </c>
    </row>
    <row r="38" spans="1:6" x14ac:dyDescent="0.25">
      <c r="A38" s="5" t="s">
        <v>109</v>
      </c>
      <c r="B38" s="5" t="s">
        <v>110</v>
      </c>
      <c r="C38" s="5" t="s">
        <v>58</v>
      </c>
      <c r="D38" s="6">
        <v>99.56</v>
      </c>
      <c r="E38" s="29" t="s">
        <v>78</v>
      </c>
      <c r="F38" s="5" t="s">
        <v>79</v>
      </c>
    </row>
    <row r="39" spans="1:6" x14ac:dyDescent="0.25">
      <c r="A39" s="5" t="s">
        <v>55</v>
      </c>
      <c r="B39" s="5" t="s">
        <v>38</v>
      </c>
      <c r="C39" s="5" t="s">
        <v>60</v>
      </c>
      <c r="D39" s="6">
        <v>74.56</v>
      </c>
      <c r="E39" s="29" t="s">
        <v>39</v>
      </c>
      <c r="F39" s="5" t="s">
        <v>40</v>
      </c>
    </row>
    <row r="40" spans="1:6" x14ac:dyDescent="0.25">
      <c r="A40" s="5" t="s">
        <v>86</v>
      </c>
      <c r="B40" s="5" t="s">
        <v>87</v>
      </c>
      <c r="C40" s="5" t="s">
        <v>91</v>
      </c>
      <c r="D40" s="6">
        <v>1320.52</v>
      </c>
      <c r="E40" s="29" t="s">
        <v>41</v>
      </c>
      <c r="F40" s="5" t="s">
        <v>42</v>
      </c>
    </row>
    <row r="41" spans="1:6" x14ac:dyDescent="0.25">
      <c r="A41" s="5" t="s">
        <v>143</v>
      </c>
      <c r="B41" s="5" t="s">
        <v>144</v>
      </c>
      <c r="C41" s="5" t="s">
        <v>145</v>
      </c>
      <c r="D41" s="6">
        <v>60.82</v>
      </c>
      <c r="E41" s="29" t="s">
        <v>146</v>
      </c>
      <c r="F41" s="5" t="s">
        <v>147</v>
      </c>
    </row>
    <row r="42" spans="1:6" x14ac:dyDescent="0.25">
      <c r="A42" s="5" t="s">
        <v>148</v>
      </c>
      <c r="B42" s="5" t="s">
        <v>149</v>
      </c>
      <c r="C42" s="5" t="s">
        <v>58</v>
      </c>
      <c r="D42" s="6">
        <v>204</v>
      </c>
      <c r="E42" s="29" t="s">
        <v>146</v>
      </c>
      <c r="F42" s="5" t="s">
        <v>147</v>
      </c>
    </row>
    <row r="43" spans="1:6" x14ac:dyDescent="0.25">
      <c r="A43" s="5" t="s">
        <v>150</v>
      </c>
      <c r="B43" s="5" t="s">
        <v>151</v>
      </c>
      <c r="C43" s="5" t="s">
        <v>58</v>
      </c>
      <c r="D43" s="6">
        <v>103.93</v>
      </c>
      <c r="E43" s="29" t="s">
        <v>41</v>
      </c>
      <c r="F43" s="5" t="s">
        <v>42</v>
      </c>
    </row>
    <row r="44" spans="1:6" x14ac:dyDescent="0.25">
      <c r="A44" s="5" t="s">
        <v>98</v>
      </c>
      <c r="B44" s="5" t="s">
        <v>43</v>
      </c>
      <c r="C44" s="5" t="s">
        <v>56</v>
      </c>
      <c r="D44" s="6">
        <v>745.34</v>
      </c>
      <c r="E44" s="29" t="s">
        <v>44</v>
      </c>
      <c r="F44" s="5" t="s">
        <v>45</v>
      </c>
    </row>
    <row r="45" spans="1:6" x14ac:dyDescent="0.25">
      <c r="A45" s="5" t="s">
        <v>105</v>
      </c>
      <c r="B45" s="5" t="s">
        <v>106</v>
      </c>
      <c r="C45" s="5" t="s">
        <v>60</v>
      </c>
      <c r="D45" s="6">
        <v>769.45</v>
      </c>
      <c r="E45" s="29" t="s">
        <v>78</v>
      </c>
      <c r="F45" s="5" t="s">
        <v>79</v>
      </c>
    </row>
    <row r="46" spans="1:6" x14ac:dyDescent="0.25">
      <c r="A46" s="5" t="s">
        <v>99</v>
      </c>
      <c r="B46" s="5" t="s">
        <v>88</v>
      </c>
      <c r="C46" s="5" t="s">
        <v>56</v>
      </c>
      <c r="D46" s="6">
        <v>87.6</v>
      </c>
      <c r="E46" s="29" t="s">
        <v>137</v>
      </c>
      <c r="F46" s="5" t="s">
        <v>138</v>
      </c>
    </row>
    <row r="47" spans="1:6" x14ac:dyDescent="0.25">
      <c r="A47" s="5" t="s">
        <v>99</v>
      </c>
      <c r="B47" s="5" t="s">
        <v>88</v>
      </c>
      <c r="C47" s="5" t="s">
        <v>56</v>
      </c>
      <c r="D47" s="6">
        <v>618.75</v>
      </c>
      <c r="E47" s="29" t="s">
        <v>113</v>
      </c>
      <c r="F47" s="5" t="s">
        <v>114</v>
      </c>
    </row>
    <row r="48" spans="1:6" hidden="1" x14ac:dyDescent="0.25">
      <c r="A48" s="5"/>
      <c r="B48" s="5"/>
      <c r="C48" s="5"/>
      <c r="D48" s="6"/>
      <c r="E48" s="29"/>
      <c r="F48" s="5"/>
    </row>
    <row r="49" spans="1:6" hidden="1" x14ac:dyDescent="0.25">
      <c r="A49" s="5"/>
      <c r="B49" s="5"/>
      <c r="C49" s="5"/>
      <c r="D49" s="6"/>
      <c r="E49" s="29"/>
      <c r="F49" s="5"/>
    </row>
    <row r="50" spans="1:6" ht="15" hidden="1" customHeight="1" x14ac:dyDescent="0.25">
      <c r="A50" s="5"/>
      <c r="B50" s="5"/>
      <c r="C50" s="5"/>
      <c r="D50" s="6"/>
      <c r="E50" s="29"/>
      <c r="F50" s="5"/>
    </row>
    <row r="51" spans="1:6" ht="15" hidden="1" customHeight="1" x14ac:dyDescent="0.25">
      <c r="A51" s="5"/>
      <c r="B51" s="5"/>
      <c r="C51" s="5"/>
      <c r="D51" s="6"/>
      <c r="E51" s="29"/>
      <c r="F51" s="5"/>
    </row>
    <row r="52" spans="1:6" ht="15" hidden="1" customHeight="1" x14ac:dyDescent="0.25">
      <c r="A52" s="5"/>
      <c r="B52" s="5"/>
      <c r="C52" s="5"/>
      <c r="D52" s="6"/>
      <c r="E52" s="29"/>
      <c r="F52" s="5"/>
    </row>
    <row r="53" spans="1:6" ht="15" hidden="1" customHeight="1" x14ac:dyDescent="0.25">
      <c r="A53" s="5"/>
      <c r="B53" s="5"/>
      <c r="C53" s="5"/>
      <c r="D53" s="6"/>
      <c r="E53" s="29"/>
      <c r="F53" s="5"/>
    </row>
    <row r="54" spans="1:6" ht="15" hidden="1" customHeight="1" x14ac:dyDescent="0.25">
      <c r="A54" s="5"/>
      <c r="B54" s="5"/>
      <c r="C54" s="5"/>
      <c r="D54" s="6"/>
      <c r="E54" s="29"/>
      <c r="F54" s="5"/>
    </row>
    <row r="55" spans="1:6" ht="15" hidden="1" customHeight="1" x14ac:dyDescent="0.25">
      <c r="A55" s="5"/>
      <c r="B55" s="5"/>
      <c r="C55" s="5"/>
      <c r="D55" s="6"/>
      <c r="E55" s="29"/>
      <c r="F55" s="5"/>
    </row>
    <row r="56" spans="1:6" ht="15" hidden="1" customHeight="1" x14ac:dyDescent="0.25">
      <c r="A56" s="5"/>
      <c r="B56" s="5"/>
      <c r="C56" s="5"/>
      <c r="D56" s="6"/>
      <c r="E56" s="29"/>
      <c r="F56" s="5"/>
    </row>
    <row r="57" spans="1:6" ht="15" hidden="1" customHeight="1" x14ac:dyDescent="0.25">
      <c r="A57" s="5"/>
      <c r="B57" s="5"/>
      <c r="C57" s="5"/>
      <c r="D57" s="6"/>
      <c r="E57" s="29"/>
      <c r="F57" s="5"/>
    </row>
    <row r="58" spans="1:6" ht="15" hidden="1" customHeight="1" x14ac:dyDescent="0.25">
      <c r="A58" s="5"/>
      <c r="B58" s="5"/>
      <c r="C58" s="5"/>
      <c r="D58" s="6"/>
      <c r="E58" s="29"/>
      <c r="F58" s="5"/>
    </row>
    <row r="59" spans="1:6" ht="15" hidden="1" customHeight="1" x14ac:dyDescent="0.25">
      <c r="A59" s="5"/>
      <c r="B59" s="5"/>
      <c r="C59" s="5"/>
      <c r="D59" s="6"/>
      <c r="E59" s="27"/>
      <c r="F59" s="5"/>
    </row>
    <row r="60" spans="1:6" x14ac:dyDescent="0.25">
      <c r="A60" s="8"/>
      <c r="B60" s="9"/>
      <c r="C60" s="9"/>
      <c r="D60" s="10">
        <f>SUM(D13:D59)</f>
        <v>20394.59</v>
      </c>
      <c r="E60" s="11"/>
      <c r="F60" s="12"/>
    </row>
    <row r="61" spans="1:6" x14ac:dyDescent="0.25">
      <c r="A61" s="13"/>
      <c r="B61" s="14"/>
      <c r="C61" s="15"/>
      <c r="D61" s="16"/>
      <c r="E61" s="17"/>
      <c r="F61" s="18"/>
    </row>
    <row r="62" spans="1:6" x14ac:dyDescent="0.25">
      <c r="A62" s="33" t="s">
        <v>48</v>
      </c>
      <c r="B62" s="34"/>
      <c r="C62" s="34"/>
      <c r="D62" s="34"/>
      <c r="E62" s="34"/>
      <c r="F62" s="35"/>
    </row>
    <row r="63" spans="1:6" x14ac:dyDescent="0.25">
      <c r="A63" s="4" t="s">
        <v>1</v>
      </c>
      <c r="B63" s="4" t="s">
        <v>2</v>
      </c>
      <c r="C63" s="4" t="s">
        <v>3</v>
      </c>
      <c r="D63" s="4" t="s">
        <v>4</v>
      </c>
      <c r="E63" s="4" t="s">
        <v>5</v>
      </c>
      <c r="F63" s="4" t="s">
        <v>6</v>
      </c>
    </row>
    <row r="64" spans="1:6" x14ac:dyDescent="0.25">
      <c r="A64" s="24"/>
      <c r="B64" s="24"/>
      <c r="C64" s="24"/>
      <c r="D64" s="25">
        <v>74564.52</v>
      </c>
      <c r="E64" s="28">
        <v>3111</v>
      </c>
      <c r="F64" s="26" t="s">
        <v>49</v>
      </c>
    </row>
    <row r="65" spans="1:6" x14ac:dyDescent="0.25">
      <c r="A65" s="24"/>
      <c r="B65" s="24"/>
      <c r="C65" s="24"/>
      <c r="D65" s="25">
        <v>10772.59</v>
      </c>
      <c r="E65" s="28">
        <v>3114</v>
      </c>
      <c r="F65" s="26" t="s">
        <v>50</v>
      </c>
    </row>
    <row r="66" spans="1:6" x14ac:dyDescent="0.25">
      <c r="A66" s="24"/>
      <c r="B66" s="24"/>
      <c r="C66" s="24"/>
      <c r="D66" s="25">
        <v>1641.44</v>
      </c>
      <c r="E66" s="28">
        <v>3121</v>
      </c>
      <c r="F66" s="26" t="s">
        <v>51</v>
      </c>
    </row>
    <row r="67" spans="1:6" x14ac:dyDescent="0.25">
      <c r="A67" s="24"/>
      <c r="B67" s="24"/>
      <c r="C67" s="24"/>
      <c r="D67" s="25">
        <v>14098.51</v>
      </c>
      <c r="E67" s="28">
        <v>3132</v>
      </c>
      <c r="F67" s="26" t="s">
        <v>52</v>
      </c>
    </row>
    <row r="68" spans="1:6" x14ac:dyDescent="0.25">
      <c r="A68" s="24"/>
      <c r="B68" s="24"/>
      <c r="C68" s="24"/>
      <c r="D68" s="25">
        <v>1659.24</v>
      </c>
      <c r="E68" s="28">
        <v>3212</v>
      </c>
      <c r="F68" s="26" t="s">
        <v>53</v>
      </c>
    </row>
    <row r="69" spans="1:6" x14ac:dyDescent="0.25">
      <c r="A69" s="24"/>
      <c r="B69" s="24"/>
      <c r="C69" s="24"/>
      <c r="D69" s="25">
        <v>431.34</v>
      </c>
      <c r="E69" s="28">
        <v>3721</v>
      </c>
      <c r="F69" s="26" t="s">
        <v>54</v>
      </c>
    </row>
    <row r="70" spans="1:6" x14ac:dyDescent="0.25">
      <c r="A70" s="19"/>
      <c r="B70" s="20"/>
      <c r="C70" s="21" t="s">
        <v>46</v>
      </c>
      <c r="D70" s="22">
        <f>SUM(D64:D69)</f>
        <v>103167.64</v>
      </c>
      <c r="E70" s="20"/>
      <c r="F70" s="23"/>
    </row>
    <row r="71" spans="1:6" x14ac:dyDescent="0.25">
      <c r="A71" s="30"/>
      <c r="B71" s="31"/>
      <c r="C71" s="31"/>
      <c r="D71" s="31"/>
      <c r="E71" s="31"/>
      <c r="F71" s="32"/>
    </row>
    <row r="72" spans="1:6" x14ac:dyDescent="0.25">
      <c r="A72" s="19"/>
      <c r="B72" s="20"/>
      <c r="C72" s="45" t="s">
        <v>152</v>
      </c>
      <c r="D72" s="46">
        <f>D60+D70</f>
        <v>123562.23</v>
      </c>
      <c r="E72" s="20"/>
      <c r="F72" s="23"/>
    </row>
    <row r="77" spans="1:6" x14ac:dyDescent="0.25">
      <c r="B77" t="s">
        <v>64</v>
      </c>
      <c r="F77" t="s">
        <v>66</v>
      </c>
    </row>
    <row r="78" spans="1:6" x14ac:dyDescent="0.25">
      <c r="B78" t="s">
        <v>65</v>
      </c>
      <c r="F78" t="s">
        <v>67</v>
      </c>
    </row>
  </sheetData>
  <mergeCells count="10">
    <mergeCell ref="A71:F71"/>
    <mergeCell ref="A11:F11"/>
    <mergeCell ref="A62:F62"/>
    <mergeCell ref="A9:F9"/>
    <mergeCell ref="A1:F1"/>
    <mergeCell ref="A3:F3"/>
    <mergeCell ref="A4:F4"/>
    <mergeCell ref="A5:F5"/>
    <mergeCell ref="A6:F6"/>
    <mergeCell ref="A8:F8"/>
  </mergeCells>
  <pageMargins left="0.7" right="0.7" top="0.75" bottom="0.75" header="0.3" footer="0.3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Škarica</dc:creator>
  <cp:lastModifiedBy>Mario Škarica</cp:lastModifiedBy>
  <cp:lastPrinted>2024-05-16T06:15:01Z</cp:lastPrinted>
  <dcterms:created xsi:type="dcterms:W3CDTF">2024-02-16T10:52:30Z</dcterms:created>
  <dcterms:modified xsi:type="dcterms:W3CDTF">2024-08-07T09:57:09Z</dcterms:modified>
</cp:coreProperties>
</file>