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6/jednostavna nabava/07. Zdravstveni materijal/"/>
    </mc:Choice>
  </mc:AlternateContent>
  <xr:revisionPtr revIDLastSave="5" documentId="8_{37DC9EED-8207-4E3D-97EE-BFEC16599957}" xr6:coauthVersionLast="47" xr6:coauthVersionMax="47" xr10:uidLastSave="{6BB2A2A0-A743-422D-BF54-E8C87B5DEE9E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9" i="1"/>
  <c r="G75" i="1" l="1"/>
</calcChain>
</file>

<file path=xl/sharedStrings.xml><?xml version="1.0" encoding="utf-8"?>
<sst xmlns="http://schemas.openxmlformats.org/spreadsheetml/2006/main" count="218" uniqueCount="154">
  <si>
    <t>Prilog II</t>
  </si>
  <si>
    <t>Dom za starije osobe Oklaj</t>
  </si>
  <si>
    <t>R.B.</t>
  </si>
  <si>
    <t>Naziv, opis i pakiranje proizvoda</t>
  </si>
  <si>
    <t xml:space="preserve">1. </t>
  </si>
  <si>
    <t>Proizvođ. ili trg. ime proizvoda</t>
  </si>
  <si>
    <t>Jed. mjere</t>
  </si>
  <si>
    <t>Cijena po jed. mjere bez PDV-a</t>
  </si>
  <si>
    <t>2.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</si>
  <si>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</si>
  <si>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</si>
  <si>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</si>
  <si>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</si>
  <si>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</si>
  <si>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</si>
  <si>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</si>
  <si>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</si>
  <si>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</si>
  <si>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</si>
  <si>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</si>
  <si>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</si>
  <si>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</si>
  <si>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</si>
  <si>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</si>
  <si>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</si>
  <si>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</si>
  <si>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</si>
  <si>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</si>
  <si>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</si>
  <si>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</si>
  <si>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</si>
  <si>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</si>
  <si>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</si>
  <si>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</si>
  <si>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</si>
  <si>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</si>
  <si>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</si>
  <si>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</si>
  <si>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</si>
  <si>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</si>
  <si>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</si>
  <si>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</si>
  <si>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</si>
  <si>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</si>
  <si>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</si>
  <si>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</si>
  <si>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</si>
  <si>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</si>
  <si>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</si>
  <si>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</si>
  <si>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</si>
  <si>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</si>
  <si>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</si>
  <si>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</si>
  <si>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</si>
  <si>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</si>
  <si>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</si>
  <si>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</si>
  <si>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</si>
  <si>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</si>
  <si>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</si>
  <si>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</si>
  <si>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</si>
  <si>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</si>
  <si>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</si>
  <si>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</si>
  <si>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</si>
  <si>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</si>
  <si>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</si>
  <si>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>Mast za dekubitus</t>
  </si>
  <si>
    <t>Medicinski benzin</t>
  </si>
  <si>
    <t>Hydrogen 3%</t>
  </si>
  <si>
    <t>Alkohol 70%</t>
  </si>
  <si>
    <t>Providin jod 10% 1 litra</t>
  </si>
  <si>
    <t>Tekućina za rane kao Rivanol</t>
  </si>
  <si>
    <t>Šprica 10 ccm</t>
  </si>
  <si>
    <t>Šprica 5 ccm</t>
  </si>
  <si>
    <t>Šprica 2 ccm</t>
  </si>
  <si>
    <t>Šprica 20 ccm</t>
  </si>
  <si>
    <t>Šprica 50 ccm (za kateter)</t>
  </si>
  <si>
    <t>Igle za j.u. 0,4 x 13</t>
  </si>
  <si>
    <t>Igle za j.u. 0,7 x 387</t>
  </si>
  <si>
    <t>Igle za j.u. 0,8 x 38</t>
  </si>
  <si>
    <t>Kanila i.v. 24G</t>
  </si>
  <si>
    <t>Kanila i.v. 22G</t>
  </si>
  <si>
    <t>System baby ven 0,6x19x178 s vacutainerom</t>
  </si>
  <si>
    <t xml:space="preserve">Sistem za infuziju </t>
  </si>
  <si>
    <t>Mini - Spike</t>
  </si>
  <si>
    <t>Analgetik i antipiretik 20/1 kao Lekadol, Plicet</t>
  </si>
  <si>
    <t>Sredstvo za konstipaciju, u sirupu 500 ml</t>
  </si>
  <si>
    <t>Dječja mast 100 g</t>
  </si>
  <si>
    <t>Dječji puder 100 g</t>
  </si>
  <si>
    <t>Dječje ulje 500 ml</t>
  </si>
  <si>
    <t>NaCl 10% 50 ml</t>
  </si>
  <si>
    <t>NaCl 0,9% 250 ml</t>
  </si>
  <si>
    <t>NaCl 0,9% 500 ml</t>
  </si>
  <si>
    <t>Čepići za reguliranje stolice 6/1</t>
  </si>
  <si>
    <t>Mast za sprječavanje bakterijskih infekcija (kao Betrion)</t>
  </si>
  <si>
    <t>Mast za epitelizaciju kože kao Dermazin krema</t>
  </si>
  <si>
    <t>Antibiotik u spreju kao Octenisept</t>
  </si>
  <si>
    <t>Vazelinske gaze 10x20, 30 kom</t>
  </si>
  <si>
    <t>Lokalni anestetski gel (kao Dolocain gel) 2% 25 mg</t>
  </si>
  <si>
    <t>Vata zavojna</t>
  </si>
  <si>
    <t>Sistem baby i.v. 23G; 0,6x19</t>
  </si>
  <si>
    <t>Nesterilna gaza 10x10/100 kom</t>
  </si>
  <si>
    <t>Zavoj šir. 10 cm, kao peha - crepp</t>
  </si>
  <si>
    <t>Elastični pleteni zavoj, 80% pamuk 20% guma 10x10 cm</t>
  </si>
  <si>
    <t>Široke ljepljive trake za pričvršćivanje obloga, zavoja po cjeloj površini kao Omnifix classic 10 m x 15 cm</t>
  </si>
  <si>
    <t>sanitetska mrežica br. 3, 25 m, kao virfix</t>
  </si>
  <si>
    <t>Rukavice (kirurške)</t>
  </si>
  <si>
    <t>Rukavice za jednokratnu upotrebu</t>
  </si>
  <si>
    <t>Antireumatik kao Naklofen ili Voltaren amp 1; amp/kut</t>
  </si>
  <si>
    <t>Anksiolitik kao Normabel ili Apaurin ampule 10, amp/kut</t>
  </si>
  <si>
    <t>Sterilna posuda za urin</t>
  </si>
  <si>
    <t>Posuda za urin nesterilna s poklopcem</t>
  </si>
  <si>
    <t>Rektalna sonda, PVC, promjera 8,03 mm, dužina 40 cm, CH 25</t>
  </si>
  <si>
    <t>Nazogastrična sonda</t>
  </si>
  <si>
    <t>Aspiracijska sonda 16ch/F x 260 mm</t>
  </si>
  <si>
    <t>Maske s gumicom</t>
  </si>
  <si>
    <t xml:space="preserve">Test trakice za sterilizator </t>
  </si>
  <si>
    <t>Trljačice s gumicom 70% per i 30% viskoza (npr. trljačica Maliviles)</t>
  </si>
  <si>
    <t>PVC pregače</t>
  </si>
  <si>
    <t>Špatule drvene</t>
  </si>
  <si>
    <t>Toplomjer bez žive</t>
  </si>
  <si>
    <t>Alkoholni antiseptik za ruke, gotov kao Ecolab, Skineman soft, Plivasept Blue 3L, 3/1</t>
  </si>
  <si>
    <t>Tekućina za dezinfekciju instrumenata kao Gigasept instru AS 2L 2/1</t>
  </si>
  <si>
    <t>Detergentni antiseptik za ruke i kožu kao Plivasept pjenušavi 3L, 3/1</t>
  </si>
  <si>
    <t>Alkoholni dezinficijens za površine, gotov za uporabu, kao Plivasept tinktura 3/1</t>
  </si>
  <si>
    <t>Sredstvo za dezinfekciju prljavih površina kao Izosan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</si>
  <si>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</si>
  <si>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</si>
  <si>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Ponuditelj treba u naznačenim kolonama navesti proizvođača ili trgovačko ime proizvoda</t>
    </r>
  </si>
  <si>
    <t>Datum:</t>
  </si>
  <si>
    <t>Ponuditelj:</t>
  </si>
  <si>
    <t>___________________</t>
  </si>
  <si>
    <t>kom</t>
  </si>
  <si>
    <t>l</t>
  </si>
  <si>
    <t>64.</t>
  </si>
  <si>
    <t>Sanitetska mrežica br. 7, 2 m, kao virfix</t>
  </si>
  <si>
    <t>63.</t>
  </si>
  <si>
    <t xml:space="preserve">Sterilne kirurške rukavice vel 8          Sempermed®                </t>
  </si>
  <si>
    <t>par</t>
  </si>
  <si>
    <t>65.</t>
  </si>
  <si>
    <t>66.</t>
  </si>
  <si>
    <t xml:space="preserve">Loperamidklorid- za simptomatsko liječenje proljeva ( POPUT Lopedium akut 2 mg) </t>
  </si>
  <si>
    <t>Antitrombotik kao Aska pro, Andol 100</t>
  </si>
  <si>
    <t xml:space="preserve">Vitamin B 12  amp  500mcg/1 ml      </t>
  </si>
  <si>
    <t>TROŠKOVNIK ZA OPSKRBU DOMA ZDRAVSTVENIM MATERIJALOM ZA 2026. GODINU</t>
  </si>
  <si>
    <t>Očekivana godišnja potrošnja 2026</t>
  </si>
  <si>
    <t>Čaj za čišćenje kao Bekunis ili Sena list 80g</t>
  </si>
  <si>
    <t>UKUPNO bez PDV-a</t>
  </si>
  <si>
    <t xml:space="preserve"> PDV</t>
  </si>
  <si>
    <t>UKUPNO sa PDV-om</t>
  </si>
  <si>
    <t>Ukupna bez PDV - a (5*6)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</si>
</sst>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2" fontId="7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indent="5"/>
    </xf>
    <xf numFmtId="0" fontId="0" fillId="0" borderId="0" xfId="0" applyProtection="1"/>
    <xf numFmtId="0" fontId="3" fillId="0" borderId="0" xfId="0" applyFont="1" applyAlignment="1" applyProtection="1">
      <alignment vertical="center"/>
    </xf>
    <xf numFmtId="0" fontId="6" fillId="2" borderId="0" xfId="0" applyFont="1" applyFill="1" applyProtection="1"/>
    <xf numFmtId="0" fontId="6" fillId="0" borderId="0" xfId="0" applyFont="1" applyAlignment="1" applyProtection="1">
      <alignment horizontal="center"/>
    </xf>
    <xf numFmtId="0" fontId="6" fillId="0" borderId="0" xfId="0" applyFont="1" applyProtection="1"/>
    <xf numFmtId="0" fontId="3" fillId="2" borderId="0" xfId="0" applyFont="1" applyFill="1" applyAlignment="1" applyProtection="1">
      <alignment vertical="center"/>
    </xf>
    <xf numFmtId="0" fontId="1" fillId="0" borderId="0" xfId="0" applyFont="1" applyProtection="1"/>
    <xf numFmtId="0" fontId="3" fillId="2" borderId="0" xfId="0" applyFont="1" applyFill="1" applyAlignment="1" applyProtection="1">
      <alignment horizontal="justify" vertical="center"/>
    </xf>
    <xf numFmtId="0" fontId="2" fillId="2" borderId="0" xfId="0" applyFont="1" applyFill="1" applyProtection="1"/>
    <xf numFmtId="0" fontId="2" fillId="0" borderId="0" xfId="0" applyFont="1" applyProtection="1"/>
    <xf numFmtId="0" fontId="0" fillId="2" borderId="0" xfId="0" applyFill="1" applyProtection="1"/>
    <xf numFmtId="0" fontId="0" fillId="0" borderId="0" xfId="0" applyAlignment="1" applyProtection="1">
      <alignment horizontal="center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2" fontId="7" fillId="0" borderId="17" xfId="0" applyNumberFormat="1" applyFont="1" applyBorder="1" applyAlignment="1" applyProtection="1">
      <alignment horizontal="center" vertical="center" wrapText="1"/>
    </xf>
    <xf numFmtId="2" fontId="0" fillId="0" borderId="7" xfId="0" applyNumberFormat="1" applyBorder="1" applyAlignment="1" applyProtection="1">
      <alignment horizontal="center" vertical="center"/>
    </xf>
    <xf numFmtId="2" fontId="0" fillId="0" borderId="16" xfId="0" applyNumberForma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8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2" borderId="14" xfId="0" applyFill="1" applyBorder="1" applyAlignment="1" applyProtection="1">
      <alignment horizontal="center" vertical="center" wrapText="1"/>
    </xf>
    <xf numFmtId="0" fontId="0" fillId="0" borderId="0" xfId="0" applyAlignment="1" applyProtection="1">
      <alignment wrapText="1"/>
    </xf>
    <xf numFmtId="0" fontId="0" fillId="0" borderId="1" xfId="0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2" fillId="2" borderId="9" xfId="0" applyFont="1" applyFill="1" applyBorder="1" applyProtection="1"/>
    <xf numFmtId="0" fontId="2" fillId="0" borderId="10" xfId="0" applyFont="1" applyBorder="1" applyAlignment="1" applyProtection="1">
      <alignment horizontal="center"/>
    </xf>
    <xf numFmtId="0" fontId="2" fillId="0" borderId="10" xfId="0" applyFont="1" applyBorder="1" applyProtection="1"/>
    <xf numFmtId="0" fontId="0" fillId="0" borderId="10" xfId="0" applyBorder="1" applyProtection="1"/>
    <xf numFmtId="0" fontId="0" fillId="0" borderId="11" xfId="0" applyBorder="1" applyProtection="1"/>
    <xf numFmtId="0" fontId="2" fillId="2" borderId="12" xfId="0" applyFont="1" applyFill="1" applyBorder="1" applyProtection="1"/>
    <xf numFmtId="0" fontId="2" fillId="0" borderId="0" xfId="0" applyFont="1" applyAlignment="1" applyProtection="1">
      <alignment horizontal="center"/>
    </xf>
    <xf numFmtId="0" fontId="0" fillId="0" borderId="13" xfId="0" applyBorder="1" applyProtection="1"/>
    <xf numFmtId="0" fontId="2" fillId="2" borderId="12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0" fillId="2" borderId="12" xfId="0" applyFill="1" applyBorder="1" applyProtection="1"/>
    <xf numFmtId="0" fontId="2" fillId="2" borderId="3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7"/>
  <sheetViews>
    <sheetView tabSelected="1" topLeftCell="A38" workbookViewId="0">
      <selection activeCell="B69" sqref="B69"/>
    </sheetView>
  </sheetViews>
  <sheetFormatPr defaultRowHeight="15" x14ac:dyDescent="0.25"/>
  <cols>
    <col min="1" max="1" width="9.140625" style="18"/>
    <col min="2" max="2" width="22.7109375" style="19" customWidth="1"/>
    <col min="3" max="3" width="22.28515625" style="8" customWidth="1"/>
    <col min="4" max="4" width="12.5703125" style="8" customWidth="1"/>
    <col min="5" max="5" width="15.7109375" style="8" customWidth="1"/>
    <col min="6" max="6" width="12.7109375" style="8" customWidth="1"/>
    <col min="7" max="7" width="19.5703125" style="8" customWidth="1"/>
    <col min="8" max="16384" width="9.140625" style="8"/>
  </cols>
  <sheetData>
    <row r="1" spans="1:7" x14ac:dyDescent="0.25">
      <c r="A1" s="37" t="s">
        <v>0</v>
      </c>
      <c r="B1" s="38"/>
      <c r="C1" s="39"/>
      <c r="D1" s="39"/>
      <c r="E1" s="39"/>
      <c r="F1" s="40"/>
      <c r="G1" s="41"/>
    </row>
    <row r="2" spans="1:7" x14ac:dyDescent="0.25">
      <c r="A2" s="42"/>
      <c r="B2" s="43"/>
      <c r="C2" s="17"/>
      <c r="D2" s="17"/>
      <c r="E2" s="17"/>
      <c r="G2" s="44"/>
    </row>
    <row r="3" spans="1:7" x14ac:dyDescent="0.25">
      <c r="A3" s="42"/>
      <c r="B3" s="43" t="s">
        <v>1</v>
      </c>
      <c r="C3" s="17"/>
      <c r="D3" s="17"/>
      <c r="E3" s="17"/>
      <c r="G3" s="44"/>
    </row>
    <row r="4" spans="1:7" x14ac:dyDescent="0.25">
      <c r="A4" s="42"/>
      <c r="B4" s="43"/>
      <c r="C4" s="17"/>
      <c r="D4" s="17"/>
      <c r="E4" s="17"/>
      <c r="G4" s="44"/>
    </row>
    <row r="5" spans="1:7" x14ac:dyDescent="0.25">
      <c r="A5" s="45"/>
      <c r="B5" s="46" t="s">
        <v>147</v>
      </c>
      <c r="C5" s="46"/>
      <c r="D5" s="17"/>
      <c r="E5" s="17"/>
      <c r="G5" s="44"/>
    </row>
    <row r="6" spans="1:7" ht="15.75" thickBot="1" x14ac:dyDescent="0.3">
      <c r="A6" s="47"/>
      <c r="G6" s="44"/>
    </row>
    <row r="7" spans="1:7" s="51" customFormat="1" ht="68.25" customHeight="1" x14ac:dyDescent="0.25">
      <c r="A7" s="48" t="s">
        <v>2</v>
      </c>
      <c r="B7" s="49" t="s">
        <v>3</v>
      </c>
      <c r="C7" s="49" t="s">
        <v>5</v>
      </c>
      <c r="D7" s="49" t="s">
        <v>6</v>
      </c>
      <c r="E7" s="49" t="s">
        <v>148</v>
      </c>
      <c r="F7" s="49" t="s">
        <v>7</v>
      </c>
      <c r="G7" s="50" t="s">
        <v>153</v>
      </c>
    </row>
    <row r="8" spans="1:7" x14ac:dyDescent="0.25">
      <c r="A8" s="52">
        <v>1</v>
      </c>
      <c r="B8" s="53">
        <v>2</v>
      </c>
      <c r="C8" s="53">
        <v>3</v>
      </c>
      <c r="D8" s="53">
        <v>4</v>
      </c>
      <c r="E8" s="53">
        <v>5</v>
      </c>
      <c r="F8" s="53">
        <v>6</v>
      </c>
      <c r="G8" s="54">
        <v>7</v>
      </c>
    </row>
    <row r="9" spans="1:7" ht="56.1" customHeight="1" x14ac:dyDescent="0.25">
      <c r="A9" s="28" t="s">
        <v>4</v>
      </c>
      <c r="B9" s="29" t="s">
        <v>69</v>
      </c>
      <c r="C9" s="1"/>
      <c r="D9" s="34" t="s">
        <v>135</v>
      </c>
      <c r="E9" s="34">
        <v>10</v>
      </c>
      <c r="F9" s="2"/>
      <c r="G9" s="23">
        <f>E9*F9</f>
        <v>0</v>
      </c>
    </row>
    <row r="10" spans="1:7" ht="56.1" customHeight="1" x14ac:dyDescent="0.25">
      <c r="A10" s="28" t="s">
        <v>8</v>
      </c>
      <c r="B10" s="29" t="s">
        <v>90</v>
      </c>
      <c r="C10" s="1"/>
      <c r="D10" s="34" t="s">
        <v>135</v>
      </c>
      <c r="E10" s="34">
        <v>100</v>
      </c>
      <c r="F10" s="1"/>
      <c r="G10" s="23">
        <f t="shared" ref="G10:G73" si="0">E10*F10</f>
        <v>0</v>
      </c>
    </row>
    <row r="11" spans="1:7" ht="56.1" customHeight="1" x14ac:dyDescent="0.25">
      <c r="A11" s="28" t="s">
        <v>9</v>
      </c>
      <c r="B11" s="29" t="s">
        <v>91</v>
      </c>
      <c r="C11" s="1"/>
      <c r="D11" s="34" t="s">
        <v>135</v>
      </c>
      <c r="E11" s="34">
        <v>60</v>
      </c>
      <c r="F11" s="1"/>
      <c r="G11" s="23">
        <f t="shared" si="0"/>
        <v>0</v>
      </c>
    </row>
    <row r="12" spans="1:7" ht="56.1" customHeight="1" x14ac:dyDescent="0.25">
      <c r="A12" s="28" t="s">
        <v>10</v>
      </c>
      <c r="B12" s="29" t="s">
        <v>92</v>
      </c>
      <c r="C12" s="1"/>
      <c r="D12" s="34" t="s">
        <v>135</v>
      </c>
      <c r="E12" s="34">
        <v>20</v>
      </c>
      <c r="F12" s="1"/>
      <c r="G12" s="23">
        <f t="shared" si="0"/>
        <v>0</v>
      </c>
    </row>
    <row r="13" spans="1:7" s="33" customFormat="1" ht="56.1" customHeight="1" x14ac:dyDescent="0.25">
      <c r="A13" s="28" t="s">
        <v>11</v>
      </c>
      <c r="B13" s="29" t="s">
        <v>93</v>
      </c>
      <c r="C13" s="3"/>
      <c r="D13" s="25" t="s">
        <v>135</v>
      </c>
      <c r="E13" s="25">
        <v>5</v>
      </c>
      <c r="F13" s="3"/>
      <c r="G13" s="23">
        <f t="shared" si="0"/>
        <v>0</v>
      </c>
    </row>
    <row r="14" spans="1:7" ht="56.1" customHeight="1" x14ac:dyDescent="0.25">
      <c r="A14" s="28" t="s">
        <v>12</v>
      </c>
      <c r="B14" s="29" t="s">
        <v>94</v>
      </c>
      <c r="C14" s="1"/>
      <c r="D14" s="34" t="s">
        <v>135</v>
      </c>
      <c r="E14" s="34">
        <v>120</v>
      </c>
      <c r="F14" s="1"/>
      <c r="G14" s="23">
        <f t="shared" si="0"/>
        <v>0</v>
      </c>
    </row>
    <row r="15" spans="1:7" ht="56.1" customHeight="1" x14ac:dyDescent="0.25">
      <c r="A15" s="35" t="s">
        <v>13</v>
      </c>
      <c r="B15" s="36" t="s">
        <v>95</v>
      </c>
      <c r="C15" s="1"/>
      <c r="D15" s="34" t="s">
        <v>135</v>
      </c>
      <c r="E15" s="34">
        <v>150</v>
      </c>
      <c r="F15" s="1"/>
      <c r="G15" s="23">
        <f t="shared" si="0"/>
        <v>0</v>
      </c>
    </row>
    <row r="16" spans="1:7" ht="56.1" customHeight="1" x14ac:dyDescent="0.25">
      <c r="A16" s="35" t="s">
        <v>14</v>
      </c>
      <c r="B16" s="36" t="s">
        <v>70</v>
      </c>
      <c r="C16" s="1"/>
      <c r="D16" s="34" t="s">
        <v>135</v>
      </c>
      <c r="E16" s="34">
        <v>3</v>
      </c>
      <c r="F16" s="1"/>
      <c r="G16" s="23">
        <f t="shared" si="0"/>
        <v>0</v>
      </c>
    </row>
    <row r="17" spans="1:7" ht="56.1" customHeight="1" x14ac:dyDescent="0.25">
      <c r="A17" s="35" t="s">
        <v>15</v>
      </c>
      <c r="B17" s="36" t="s">
        <v>71</v>
      </c>
      <c r="C17" s="1"/>
      <c r="D17" s="34" t="s">
        <v>136</v>
      </c>
      <c r="E17" s="34">
        <v>5</v>
      </c>
      <c r="F17" s="1"/>
      <c r="G17" s="23">
        <f t="shared" si="0"/>
        <v>0</v>
      </c>
    </row>
    <row r="18" spans="1:7" ht="56.1" customHeight="1" x14ac:dyDescent="0.25">
      <c r="A18" s="35" t="s">
        <v>16</v>
      </c>
      <c r="B18" s="36" t="s">
        <v>72</v>
      </c>
      <c r="C18" s="1"/>
      <c r="D18" s="34" t="s">
        <v>136</v>
      </c>
      <c r="E18" s="34">
        <v>15</v>
      </c>
      <c r="F18" s="1"/>
      <c r="G18" s="23">
        <f t="shared" si="0"/>
        <v>0</v>
      </c>
    </row>
    <row r="19" spans="1:7" ht="56.1" customHeight="1" x14ac:dyDescent="0.25">
      <c r="A19" s="35" t="s">
        <v>17</v>
      </c>
      <c r="B19" s="36" t="s">
        <v>73</v>
      </c>
      <c r="C19" s="1"/>
      <c r="D19" s="34" t="s">
        <v>136</v>
      </c>
      <c r="E19" s="34">
        <v>3</v>
      </c>
      <c r="F19" s="1"/>
      <c r="G19" s="23">
        <f t="shared" si="0"/>
        <v>0</v>
      </c>
    </row>
    <row r="20" spans="1:7" ht="56.1" customHeight="1" x14ac:dyDescent="0.25">
      <c r="A20" s="35" t="s">
        <v>18</v>
      </c>
      <c r="B20" s="29" t="s">
        <v>74</v>
      </c>
      <c r="C20" s="1"/>
      <c r="D20" s="34" t="s">
        <v>136</v>
      </c>
      <c r="E20" s="34">
        <v>1</v>
      </c>
      <c r="F20" s="1"/>
      <c r="G20" s="23">
        <f t="shared" si="0"/>
        <v>0</v>
      </c>
    </row>
    <row r="21" spans="1:7" ht="56.1" customHeight="1" x14ac:dyDescent="0.25">
      <c r="A21" s="35" t="s">
        <v>19</v>
      </c>
      <c r="B21" s="36" t="s">
        <v>77</v>
      </c>
      <c r="C21" s="1"/>
      <c r="D21" s="34" t="s">
        <v>135</v>
      </c>
      <c r="E21" s="34">
        <v>300</v>
      </c>
      <c r="F21" s="1"/>
      <c r="G21" s="23">
        <f t="shared" si="0"/>
        <v>0</v>
      </c>
    </row>
    <row r="22" spans="1:7" ht="56.1" customHeight="1" x14ac:dyDescent="0.25">
      <c r="A22" s="35" t="s">
        <v>20</v>
      </c>
      <c r="B22" s="36" t="s">
        <v>76</v>
      </c>
      <c r="C22" s="1"/>
      <c r="D22" s="34" t="s">
        <v>135</v>
      </c>
      <c r="E22" s="34">
        <v>300</v>
      </c>
      <c r="F22" s="1"/>
      <c r="G22" s="23">
        <f t="shared" si="0"/>
        <v>0</v>
      </c>
    </row>
    <row r="23" spans="1:7" ht="56.1" customHeight="1" x14ac:dyDescent="0.25">
      <c r="A23" s="35" t="s">
        <v>21</v>
      </c>
      <c r="B23" s="36" t="s">
        <v>75</v>
      </c>
      <c r="C23" s="1"/>
      <c r="D23" s="34" t="s">
        <v>135</v>
      </c>
      <c r="E23" s="34">
        <v>200</v>
      </c>
      <c r="F23" s="1"/>
      <c r="G23" s="23">
        <f t="shared" si="0"/>
        <v>0</v>
      </c>
    </row>
    <row r="24" spans="1:7" ht="56.1" customHeight="1" x14ac:dyDescent="0.25">
      <c r="A24" s="35" t="s">
        <v>22</v>
      </c>
      <c r="B24" s="36" t="s">
        <v>78</v>
      </c>
      <c r="C24" s="1"/>
      <c r="D24" s="34" t="s">
        <v>135</v>
      </c>
      <c r="E24" s="34">
        <v>200</v>
      </c>
      <c r="F24" s="1"/>
      <c r="G24" s="23">
        <f t="shared" si="0"/>
        <v>0</v>
      </c>
    </row>
    <row r="25" spans="1:7" ht="56.1" customHeight="1" x14ac:dyDescent="0.25">
      <c r="A25" s="35" t="s">
        <v>23</v>
      </c>
      <c r="B25" s="29" t="s">
        <v>79</v>
      </c>
      <c r="C25" s="1"/>
      <c r="D25" s="34" t="s">
        <v>135</v>
      </c>
      <c r="E25" s="34">
        <v>100</v>
      </c>
      <c r="F25" s="1"/>
      <c r="G25" s="23">
        <f t="shared" si="0"/>
        <v>0</v>
      </c>
    </row>
    <row r="26" spans="1:7" ht="56.1" customHeight="1" x14ac:dyDescent="0.25">
      <c r="A26" s="35" t="s">
        <v>24</v>
      </c>
      <c r="B26" s="36" t="s">
        <v>80</v>
      </c>
      <c r="C26" s="1"/>
      <c r="D26" s="34" t="s">
        <v>135</v>
      </c>
      <c r="E26" s="34">
        <v>100</v>
      </c>
      <c r="F26" s="1"/>
      <c r="G26" s="23">
        <f t="shared" si="0"/>
        <v>0</v>
      </c>
    </row>
    <row r="27" spans="1:7" ht="56.1" customHeight="1" x14ac:dyDescent="0.25">
      <c r="A27" s="35" t="s">
        <v>25</v>
      </c>
      <c r="B27" s="36" t="s">
        <v>81</v>
      </c>
      <c r="C27" s="1"/>
      <c r="D27" s="34" t="s">
        <v>135</v>
      </c>
      <c r="E27" s="34">
        <v>100</v>
      </c>
      <c r="F27" s="1"/>
      <c r="G27" s="23">
        <f t="shared" si="0"/>
        <v>0</v>
      </c>
    </row>
    <row r="28" spans="1:7" ht="56.1" customHeight="1" x14ac:dyDescent="0.25">
      <c r="A28" s="35" t="s">
        <v>26</v>
      </c>
      <c r="B28" s="36" t="s">
        <v>82</v>
      </c>
      <c r="C28" s="1"/>
      <c r="D28" s="34" t="s">
        <v>135</v>
      </c>
      <c r="E28" s="34">
        <v>600</v>
      </c>
      <c r="F28" s="1"/>
      <c r="G28" s="23">
        <f t="shared" si="0"/>
        <v>0</v>
      </c>
    </row>
    <row r="29" spans="1:7" ht="56.1" customHeight="1" x14ac:dyDescent="0.25">
      <c r="A29" s="35" t="s">
        <v>27</v>
      </c>
      <c r="B29" s="36" t="s">
        <v>83</v>
      </c>
      <c r="C29" s="1"/>
      <c r="D29" s="34" t="s">
        <v>135</v>
      </c>
      <c r="E29" s="34">
        <v>100</v>
      </c>
      <c r="F29" s="1"/>
      <c r="G29" s="23">
        <f t="shared" si="0"/>
        <v>0</v>
      </c>
    </row>
    <row r="30" spans="1:7" ht="56.1" customHeight="1" x14ac:dyDescent="0.25">
      <c r="A30" s="35" t="s">
        <v>28</v>
      </c>
      <c r="B30" s="36" t="s">
        <v>84</v>
      </c>
      <c r="C30" s="1"/>
      <c r="D30" s="34" t="s">
        <v>135</v>
      </c>
      <c r="E30" s="34">
        <v>100</v>
      </c>
      <c r="F30" s="1"/>
      <c r="G30" s="23">
        <f t="shared" si="0"/>
        <v>0</v>
      </c>
    </row>
    <row r="31" spans="1:7" ht="56.1" customHeight="1" x14ac:dyDescent="0.25">
      <c r="A31" s="35" t="s">
        <v>29</v>
      </c>
      <c r="B31" s="29" t="s">
        <v>85</v>
      </c>
      <c r="C31" s="3"/>
      <c r="D31" s="34" t="s">
        <v>135</v>
      </c>
      <c r="E31" s="34">
        <v>100</v>
      </c>
      <c r="F31" s="1"/>
      <c r="G31" s="23">
        <f t="shared" si="0"/>
        <v>0</v>
      </c>
    </row>
    <row r="32" spans="1:7" ht="56.1" customHeight="1" x14ac:dyDescent="0.25">
      <c r="A32" s="35" t="s">
        <v>30</v>
      </c>
      <c r="B32" s="36" t="s">
        <v>86</v>
      </c>
      <c r="C32" s="1"/>
      <c r="D32" s="34" t="s">
        <v>135</v>
      </c>
      <c r="E32" s="34">
        <v>100</v>
      </c>
      <c r="F32" s="1"/>
      <c r="G32" s="23">
        <f t="shared" si="0"/>
        <v>0</v>
      </c>
    </row>
    <row r="33" spans="1:7" ht="56.1" customHeight="1" x14ac:dyDescent="0.25">
      <c r="A33" s="35" t="s">
        <v>31</v>
      </c>
      <c r="B33" s="36" t="s">
        <v>87</v>
      </c>
      <c r="C33" s="1"/>
      <c r="D33" s="34" t="s">
        <v>135</v>
      </c>
      <c r="E33" s="34">
        <v>50</v>
      </c>
      <c r="F33" s="1"/>
      <c r="G33" s="23">
        <f t="shared" si="0"/>
        <v>0</v>
      </c>
    </row>
    <row r="34" spans="1:7" s="33" customFormat="1" ht="56.1" customHeight="1" x14ac:dyDescent="0.25">
      <c r="A34" s="28" t="s">
        <v>32</v>
      </c>
      <c r="B34" s="29" t="s">
        <v>88</v>
      </c>
      <c r="C34" s="3"/>
      <c r="D34" s="25" t="s">
        <v>135</v>
      </c>
      <c r="E34" s="25">
        <v>60</v>
      </c>
      <c r="F34" s="3"/>
      <c r="G34" s="23">
        <f t="shared" si="0"/>
        <v>0</v>
      </c>
    </row>
    <row r="35" spans="1:7" s="33" customFormat="1" ht="56.1" customHeight="1" x14ac:dyDescent="0.25">
      <c r="A35" s="28" t="s">
        <v>33</v>
      </c>
      <c r="B35" s="29" t="s">
        <v>145</v>
      </c>
      <c r="C35" s="3"/>
      <c r="D35" s="25" t="s">
        <v>135</v>
      </c>
      <c r="E35" s="25">
        <v>120</v>
      </c>
      <c r="F35" s="3"/>
      <c r="G35" s="23">
        <f t="shared" si="0"/>
        <v>0</v>
      </c>
    </row>
    <row r="36" spans="1:7" s="33" customFormat="1" ht="56.1" customHeight="1" x14ac:dyDescent="0.25">
      <c r="A36" s="28" t="s">
        <v>34</v>
      </c>
      <c r="B36" s="29" t="s">
        <v>149</v>
      </c>
      <c r="C36" s="3"/>
      <c r="D36" s="25" t="s">
        <v>135</v>
      </c>
      <c r="E36" s="25">
        <v>15</v>
      </c>
      <c r="F36" s="3"/>
      <c r="G36" s="23">
        <f t="shared" si="0"/>
        <v>0</v>
      </c>
    </row>
    <row r="37" spans="1:7" ht="56.1" customHeight="1" x14ac:dyDescent="0.25">
      <c r="A37" s="35" t="s">
        <v>35</v>
      </c>
      <c r="B37" s="29" t="s">
        <v>89</v>
      </c>
      <c r="C37" s="1"/>
      <c r="D37" s="34" t="s">
        <v>135</v>
      </c>
      <c r="E37" s="34">
        <v>5</v>
      </c>
      <c r="F37" s="1"/>
      <c r="G37" s="23">
        <f t="shared" si="0"/>
        <v>0</v>
      </c>
    </row>
    <row r="38" spans="1:7" s="33" customFormat="1" ht="56.1" customHeight="1" x14ac:dyDescent="0.25">
      <c r="A38" s="28" t="s">
        <v>36</v>
      </c>
      <c r="B38" s="29" t="s">
        <v>96</v>
      </c>
      <c r="C38" s="3"/>
      <c r="D38" s="25" t="s">
        <v>135</v>
      </c>
      <c r="E38" s="25">
        <v>15</v>
      </c>
      <c r="F38" s="3"/>
      <c r="G38" s="23">
        <f t="shared" si="0"/>
        <v>0</v>
      </c>
    </row>
    <row r="39" spans="1:7" s="33" customFormat="1" ht="56.1" customHeight="1" x14ac:dyDescent="0.25">
      <c r="A39" s="28" t="s">
        <v>37</v>
      </c>
      <c r="B39" s="29" t="s">
        <v>97</v>
      </c>
      <c r="C39" s="3"/>
      <c r="D39" s="25" t="s">
        <v>135</v>
      </c>
      <c r="E39" s="25">
        <v>2</v>
      </c>
      <c r="F39" s="3"/>
      <c r="G39" s="23">
        <f t="shared" si="0"/>
        <v>0</v>
      </c>
    </row>
    <row r="40" spans="1:7" s="33" customFormat="1" ht="56.1" customHeight="1" x14ac:dyDescent="0.25">
      <c r="A40" s="28" t="s">
        <v>38</v>
      </c>
      <c r="B40" s="29" t="s">
        <v>98</v>
      </c>
      <c r="C40" s="3"/>
      <c r="D40" s="25" t="s">
        <v>135</v>
      </c>
      <c r="E40" s="25">
        <v>2</v>
      </c>
      <c r="F40" s="3"/>
      <c r="G40" s="23">
        <f t="shared" si="0"/>
        <v>0</v>
      </c>
    </row>
    <row r="41" spans="1:7" s="33" customFormat="1" ht="56.1" customHeight="1" x14ac:dyDescent="0.25">
      <c r="A41" s="28" t="s">
        <v>39</v>
      </c>
      <c r="B41" s="29" t="s">
        <v>99</v>
      </c>
      <c r="C41" s="3"/>
      <c r="D41" s="25" t="s">
        <v>135</v>
      </c>
      <c r="E41" s="25">
        <v>4</v>
      </c>
      <c r="F41" s="3"/>
      <c r="G41" s="23">
        <f t="shared" si="0"/>
        <v>0</v>
      </c>
    </row>
    <row r="42" spans="1:7" s="33" customFormat="1" ht="56.1" customHeight="1" x14ac:dyDescent="0.25">
      <c r="A42" s="28" t="s">
        <v>40</v>
      </c>
      <c r="B42" s="29" t="s">
        <v>100</v>
      </c>
      <c r="C42" s="3"/>
      <c r="D42" s="25" t="s">
        <v>135</v>
      </c>
      <c r="E42" s="25">
        <v>6</v>
      </c>
      <c r="F42" s="3"/>
      <c r="G42" s="23">
        <f t="shared" si="0"/>
        <v>0</v>
      </c>
    </row>
    <row r="43" spans="1:7" ht="56.1" customHeight="1" x14ac:dyDescent="0.25">
      <c r="A43" s="28" t="s">
        <v>41</v>
      </c>
      <c r="B43" s="29" t="s">
        <v>101</v>
      </c>
      <c r="C43" s="3"/>
      <c r="D43" s="25" t="s">
        <v>135</v>
      </c>
      <c r="E43" s="25">
        <v>2</v>
      </c>
      <c r="F43" s="3"/>
      <c r="G43" s="23">
        <f t="shared" si="0"/>
        <v>0</v>
      </c>
    </row>
    <row r="44" spans="1:7" ht="56.1" customHeight="1" x14ac:dyDescent="0.25">
      <c r="A44" s="28" t="s">
        <v>42</v>
      </c>
      <c r="B44" s="29" t="s">
        <v>102</v>
      </c>
      <c r="C44" s="3"/>
      <c r="D44" s="25" t="s">
        <v>135</v>
      </c>
      <c r="E44" s="25">
        <v>5</v>
      </c>
      <c r="F44" s="3"/>
      <c r="G44" s="23">
        <f t="shared" si="0"/>
        <v>0</v>
      </c>
    </row>
    <row r="45" spans="1:7" ht="56.1" customHeight="1" x14ac:dyDescent="0.25">
      <c r="A45" s="28" t="s">
        <v>43</v>
      </c>
      <c r="B45" s="29" t="s">
        <v>103</v>
      </c>
      <c r="C45" s="3"/>
      <c r="D45" s="25" t="s">
        <v>135</v>
      </c>
      <c r="E45" s="25">
        <v>100</v>
      </c>
      <c r="F45" s="3"/>
      <c r="G45" s="23">
        <f t="shared" si="0"/>
        <v>0</v>
      </c>
    </row>
    <row r="46" spans="1:7" ht="56.1" customHeight="1" x14ac:dyDescent="0.25">
      <c r="A46" s="28" t="s">
        <v>44</v>
      </c>
      <c r="B46" s="29" t="s">
        <v>104</v>
      </c>
      <c r="C46" s="3"/>
      <c r="D46" s="25" t="s">
        <v>135</v>
      </c>
      <c r="E46" s="25">
        <v>10</v>
      </c>
      <c r="F46" s="3"/>
      <c r="G46" s="23">
        <f t="shared" si="0"/>
        <v>0</v>
      </c>
    </row>
    <row r="47" spans="1:7" ht="56.1" customHeight="1" x14ac:dyDescent="0.25">
      <c r="A47" s="28" t="s">
        <v>45</v>
      </c>
      <c r="B47" s="29" t="s">
        <v>105</v>
      </c>
      <c r="C47" s="3"/>
      <c r="D47" s="25" t="s">
        <v>135</v>
      </c>
      <c r="E47" s="25">
        <v>10</v>
      </c>
      <c r="F47" s="3"/>
      <c r="G47" s="23">
        <f t="shared" si="0"/>
        <v>0</v>
      </c>
    </row>
    <row r="48" spans="1:7" ht="56.1" customHeight="1" x14ac:dyDescent="0.25">
      <c r="A48" s="28" t="s">
        <v>46</v>
      </c>
      <c r="B48" s="29" t="s">
        <v>106</v>
      </c>
      <c r="C48" s="3"/>
      <c r="D48" s="25" t="s">
        <v>135</v>
      </c>
      <c r="E48" s="25">
        <v>5</v>
      </c>
      <c r="F48" s="3"/>
      <c r="G48" s="23">
        <f t="shared" si="0"/>
        <v>0</v>
      </c>
    </row>
    <row r="49" spans="1:7" ht="74.25" customHeight="1" x14ac:dyDescent="0.25">
      <c r="A49" s="28" t="s">
        <v>47</v>
      </c>
      <c r="B49" s="29" t="s">
        <v>107</v>
      </c>
      <c r="C49" s="3"/>
      <c r="D49" s="25" t="s">
        <v>135</v>
      </c>
      <c r="E49" s="25">
        <v>35</v>
      </c>
      <c r="F49" s="3"/>
      <c r="G49" s="23">
        <f t="shared" si="0"/>
        <v>0</v>
      </c>
    </row>
    <row r="50" spans="1:7" ht="56.1" customHeight="1" x14ac:dyDescent="0.25">
      <c r="A50" s="28" t="s">
        <v>48</v>
      </c>
      <c r="B50" s="29" t="s">
        <v>108</v>
      </c>
      <c r="C50" s="3"/>
      <c r="D50" s="25" t="s">
        <v>135</v>
      </c>
      <c r="E50" s="25">
        <v>2</v>
      </c>
      <c r="F50" s="3"/>
      <c r="G50" s="23">
        <f t="shared" si="0"/>
        <v>0</v>
      </c>
    </row>
    <row r="51" spans="1:7" ht="56.1" customHeight="1" x14ac:dyDescent="0.25">
      <c r="A51" s="28" t="s">
        <v>49</v>
      </c>
      <c r="B51" s="29" t="s">
        <v>138</v>
      </c>
      <c r="C51" s="3"/>
      <c r="D51" s="25" t="s">
        <v>135</v>
      </c>
      <c r="E51" s="25">
        <v>2</v>
      </c>
      <c r="F51" s="3"/>
      <c r="G51" s="23">
        <f t="shared" si="0"/>
        <v>0</v>
      </c>
    </row>
    <row r="52" spans="1:7" ht="56.1" customHeight="1" x14ac:dyDescent="0.25">
      <c r="A52" s="28" t="s">
        <v>50</v>
      </c>
      <c r="B52" s="29" t="s">
        <v>109</v>
      </c>
      <c r="C52" s="3"/>
      <c r="D52" s="25" t="s">
        <v>135</v>
      </c>
      <c r="E52" s="25">
        <v>70000</v>
      </c>
      <c r="F52" s="3"/>
      <c r="G52" s="23">
        <f t="shared" si="0"/>
        <v>0</v>
      </c>
    </row>
    <row r="53" spans="1:7" ht="56.1" customHeight="1" x14ac:dyDescent="0.25">
      <c r="A53" s="28" t="s">
        <v>51</v>
      </c>
      <c r="B53" s="29" t="s">
        <v>110</v>
      </c>
      <c r="C53" s="3"/>
      <c r="D53" s="25" t="s">
        <v>135</v>
      </c>
      <c r="E53" s="25">
        <v>30</v>
      </c>
      <c r="F53" s="3"/>
      <c r="G53" s="23">
        <f t="shared" si="0"/>
        <v>0</v>
      </c>
    </row>
    <row r="54" spans="1:7" ht="56.1" customHeight="1" x14ac:dyDescent="0.25">
      <c r="A54" s="28" t="s">
        <v>52</v>
      </c>
      <c r="B54" s="29" t="s">
        <v>111</v>
      </c>
      <c r="C54" s="3"/>
      <c r="D54" s="25" t="s">
        <v>135</v>
      </c>
      <c r="E54" s="25">
        <v>15</v>
      </c>
      <c r="F54" s="3"/>
      <c r="G54" s="23">
        <f t="shared" si="0"/>
        <v>0</v>
      </c>
    </row>
    <row r="55" spans="1:7" ht="56.1" customHeight="1" x14ac:dyDescent="0.25">
      <c r="A55" s="28" t="s">
        <v>53</v>
      </c>
      <c r="B55" s="29" t="s">
        <v>112</v>
      </c>
      <c r="C55" s="3"/>
      <c r="D55" s="25" t="s">
        <v>135</v>
      </c>
      <c r="E55" s="25">
        <v>5</v>
      </c>
      <c r="F55" s="3"/>
      <c r="G55" s="23">
        <f t="shared" si="0"/>
        <v>0</v>
      </c>
    </row>
    <row r="56" spans="1:7" ht="56.1" customHeight="1" x14ac:dyDescent="0.25">
      <c r="A56" s="28" t="s">
        <v>54</v>
      </c>
      <c r="B56" s="29" t="s">
        <v>113</v>
      </c>
      <c r="C56" s="3"/>
      <c r="D56" s="25" t="s">
        <v>135</v>
      </c>
      <c r="E56" s="25">
        <v>100</v>
      </c>
      <c r="F56" s="3"/>
      <c r="G56" s="23">
        <f t="shared" si="0"/>
        <v>0</v>
      </c>
    </row>
    <row r="57" spans="1:7" ht="56.1" customHeight="1" x14ac:dyDescent="0.25">
      <c r="A57" s="28" t="s">
        <v>55</v>
      </c>
      <c r="B57" s="29" t="s">
        <v>114</v>
      </c>
      <c r="C57" s="3"/>
      <c r="D57" s="25" t="s">
        <v>135</v>
      </c>
      <c r="E57" s="25">
        <v>25</v>
      </c>
      <c r="F57" s="3"/>
      <c r="G57" s="23">
        <f t="shared" si="0"/>
        <v>0</v>
      </c>
    </row>
    <row r="58" spans="1:7" ht="56.1" customHeight="1" x14ac:dyDescent="0.25">
      <c r="A58" s="28" t="s">
        <v>56</v>
      </c>
      <c r="B58" s="29" t="s">
        <v>115</v>
      </c>
      <c r="C58" s="3"/>
      <c r="D58" s="25" t="s">
        <v>135</v>
      </c>
      <c r="E58" s="25">
        <v>5</v>
      </c>
      <c r="F58" s="3"/>
      <c r="G58" s="23">
        <f t="shared" si="0"/>
        <v>0</v>
      </c>
    </row>
    <row r="59" spans="1:7" ht="56.1" customHeight="1" x14ac:dyDescent="0.25">
      <c r="A59" s="28" t="s">
        <v>57</v>
      </c>
      <c r="B59" s="29" t="s">
        <v>116</v>
      </c>
      <c r="C59" s="3"/>
      <c r="D59" s="25" t="s">
        <v>135</v>
      </c>
      <c r="E59" s="25">
        <v>5</v>
      </c>
      <c r="F59" s="3"/>
      <c r="G59" s="23">
        <f t="shared" si="0"/>
        <v>0</v>
      </c>
    </row>
    <row r="60" spans="1:7" ht="56.1" customHeight="1" x14ac:dyDescent="0.25">
      <c r="A60" s="28" t="s">
        <v>58</v>
      </c>
      <c r="B60" s="29" t="s">
        <v>117</v>
      </c>
      <c r="C60" s="3"/>
      <c r="D60" s="25" t="s">
        <v>135</v>
      </c>
      <c r="E60" s="25">
        <v>10</v>
      </c>
      <c r="F60" s="3"/>
      <c r="G60" s="23">
        <f t="shared" si="0"/>
        <v>0</v>
      </c>
    </row>
    <row r="61" spans="1:7" ht="56.1" customHeight="1" x14ac:dyDescent="0.25">
      <c r="A61" s="28" t="s">
        <v>59</v>
      </c>
      <c r="B61" s="29" t="s">
        <v>118</v>
      </c>
      <c r="C61" s="3"/>
      <c r="D61" s="25" t="s">
        <v>135</v>
      </c>
      <c r="E61" s="25">
        <v>2000</v>
      </c>
      <c r="F61" s="3"/>
      <c r="G61" s="23">
        <f t="shared" si="0"/>
        <v>0</v>
      </c>
    </row>
    <row r="62" spans="1:7" ht="56.1" customHeight="1" x14ac:dyDescent="0.25">
      <c r="A62" s="28" t="s">
        <v>60</v>
      </c>
      <c r="B62" s="29" t="s">
        <v>119</v>
      </c>
      <c r="C62" s="3"/>
      <c r="D62" s="25" t="s">
        <v>135</v>
      </c>
      <c r="E62" s="25">
        <v>1</v>
      </c>
      <c r="F62" s="3"/>
      <c r="G62" s="23">
        <f t="shared" si="0"/>
        <v>0</v>
      </c>
    </row>
    <row r="63" spans="1:7" ht="56.1" customHeight="1" x14ac:dyDescent="0.25">
      <c r="A63" s="28" t="s">
        <v>61</v>
      </c>
      <c r="B63" s="29" t="s">
        <v>120</v>
      </c>
      <c r="C63" s="3"/>
      <c r="D63" s="25" t="s">
        <v>135</v>
      </c>
      <c r="E63" s="25">
        <v>5000</v>
      </c>
      <c r="F63" s="3"/>
      <c r="G63" s="23">
        <f t="shared" si="0"/>
        <v>0</v>
      </c>
    </row>
    <row r="64" spans="1:7" ht="56.1" customHeight="1" x14ac:dyDescent="0.25">
      <c r="A64" s="28" t="s">
        <v>62</v>
      </c>
      <c r="B64" s="29" t="s">
        <v>121</v>
      </c>
      <c r="C64" s="3"/>
      <c r="D64" s="25" t="s">
        <v>135</v>
      </c>
      <c r="E64" s="25">
        <v>10</v>
      </c>
      <c r="F64" s="3"/>
      <c r="G64" s="23">
        <f t="shared" si="0"/>
        <v>0</v>
      </c>
    </row>
    <row r="65" spans="1:7" ht="56.1" customHeight="1" x14ac:dyDescent="0.25">
      <c r="A65" s="28" t="s">
        <v>63</v>
      </c>
      <c r="B65" s="29" t="s">
        <v>122</v>
      </c>
      <c r="C65" s="3"/>
      <c r="D65" s="25" t="s">
        <v>135</v>
      </c>
      <c r="E65" s="25">
        <v>1</v>
      </c>
      <c r="F65" s="3"/>
      <c r="G65" s="23">
        <f t="shared" si="0"/>
        <v>0</v>
      </c>
    </row>
    <row r="66" spans="1:7" ht="56.1" customHeight="1" x14ac:dyDescent="0.25">
      <c r="A66" s="28" t="s">
        <v>64</v>
      </c>
      <c r="B66" s="29" t="s">
        <v>123</v>
      </c>
      <c r="C66" s="3"/>
      <c r="D66" s="25" t="s">
        <v>135</v>
      </c>
      <c r="E66" s="25">
        <v>5</v>
      </c>
      <c r="F66" s="3"/>
      <c r="G66" s="23">
        <f t="shared" si="0"/>
        <v>0</v>
      </c>
    </row>
    <row r="67" spans="1:7" ht="56.1" customHeight="1" x14ac:dyDescent="0.25">
      <c r="A67" s="28" t="s">
        <v>65</v>
      </c>
      <c r="B67" s="29" t="s">
        <v>125</v>
      </c>
      <c r="C67" s="3"/>
      <c r="D67" s="25" t="s">
        <v>135</v>
      </c>
      <c r="E67" s="25">
        <v>3</v>
      </c>
      <c r="F67" s="3"/>
      <c r="G67" s="23">
        <f t="shared" si="0"/>
        <v>0</v>
      </c>
    </row>
    <row r="68" spans="1:7" ht="62.25" customHeight="1" x14ac:dyDescent="0.25">
      <c r="A68" s="28" t="s">
        <v>66</v>
      </c>
      <c r="B68" s="29" t="s">
        <v>126</v>
      </c>
      <c r="C68" s="3"/>
      <c r="D68" s="25" t="s">
        <v>135</v>
      </c>
      <c r="E68" s="25">
        <v>15</v>
      </c>
      <c r="F68" s="3"/>
      <c r="G68" s="23">
        <f t="shared" si="0"/>
        <v>0</v>
      </c>
    </row>
    <row r="69" spans="1:7" ht="71.25" customHeight="1" x14ac:dyDescent="0.25">
      <c r="A69" s="28" t="s">
        <v>67</v>
      </c>
      <c r="B69" s="29" t="s">
        <v>124</v>
      </c>
      <c r="C69" s="3"/>
      <c r="D69" s="25" t="s">
        <v>135</v>
      </c>
      <c r="E69" s="25">
        <v>20</v>
      </c>
      <c r="F69" s="3"/>
      <c r="G69" s="23">
        <f t="shared" si="0"/>
        <v>0</v>
      </c>
    </row>
    <row r="70" spans="1:7" ht="64.5" customHeight="1" x14ac:dyDescent="0.25">
      <c r="A70" s="30" t="s">
        <v>68</v>
      </c>
      <c r="B70" s="31" t="s">
        <v>127</v>
      </c>
      <c r="C70" s="4"/>
      <c r="D70" s="26" t="s">
        <v>135</v>
      </c>
      <c r="E70" s="26">
        <v>30</v>
      </c>
      <c r="F70" s="4"/>
      <c r="G70" s="23">
        <f t="shared" si="0"/>
        <v>0</v>
      </c>
    </row>
    <row r="71" spans="1:7" ht="56.1" customHeight="1" x14ac:dyDescent="0.25">
      <c r="A71" s="28" t="s">
        <v>139</v>
      </c>
      <c r="B71" s="29" t="s">
        <v>128</v>
      </c>
      <c r="C71" s="3"/>
      <c r="D71" s="25" t="s">
        <v>135</v>
      </c>
      <c r="E71" s="25">
        <v>12</v>
      </c>
      <c r="F71" s="3"/>
      <c r="G71" s="23">
        <f t="shared" si="0"/>
        <v>0</v>
      </c>
    </row>
    <row r="72" spans="1:7" ht="56.1" customHeight="1" x14ac:dyDescent="0.25">
      <c r="A72" s="30" t="s">
        <v>137</v>
      </c>
      <c r="B72" s="31" t="s">
        <v>140</v>
      </c>
      <c r="C72" s="4"/>
      <c r="D72" s="26" t="s">
        <v>141</v>
      </c>
      <c r="E72" s="26">
        <v>20</v>
      </c>
      <c r="F72" s="4"/>
      <c r="G72" s="23">
        <f t="shared" si="0"/>
        <v>0</v>
      </c>
    </row>
    <row r="73" spans="1:7" ht="56.1" customHeight="1" x14ac:dyDescent="0.25">
      <c r="A73" s="28" t="s">
        <v>142</v>
      </c>
      <c r="B73" s="25" t="s">
        <v>146</v>
      </c>
      <c r="C73" s="3"/>
      <c r="D73" s="25" t="s">
        <v>135</v>
      </c>
      <c r="E73" s="25">
        <v>5</v>
      </c>
      <c r="F73" s="3"/>
      <c r="G73" s="23">
        <f t="shared" si="0"/>
        <v>0</v>
      </c>
    </row>
    <row r="74" spans="1:7" ht="65.25" customHeight="1" thickBot="1" x14ac:dyDescent="0.3">
      <c r="A74" s="32" t="s">
        <v>143</v>
      </c>
      <c r="B74" s="27" t="s">
        <v>144</v>
      </c>
      <c r="C74" s="5"/>
      <c r="D74" s="27" t="s">
        <v>135</v>
      </c>
      <c r="E74" s="27">
        <v>5</v>
      </c>
      <c r="F74" s="5"/>
      <c r="G74" s="24">
        <f>E74*F74</f>
        <v>0</v>
      </c>
    </row>
    <row r="75" spans="1:7" ht="56.1" customHeight="1" thickBot="1" x14ac:dyDescent="0.3">
      <c r="A75" s="21" t="s">
        <v>150</v>
      </c>
      <c r="B75" s="21"/>
      <c r="C75" s="21"/>
      <c r="D75" s="21"/>
      <c r="E75" s="21"/>
      <c r="F75" s="21"/>
      <c r="G75" s="22">
        <f>SUM(G9:G74)</f>
        <v>0</v>
      </c>
    </row>
    <row r="76" spans="1:7" ht="46.5" customHeight="1" thickBot="1" x14ac:dyDescent="0.3">
      <c r="A76" s="20" t="s">
        <v>151</v>
      </c>
      <c r="B76" s="20"/>
      <c r="C76" s="20"/>
      <c r="D76" s="20"/>
      <c r="E76" s="20"/>
      <c r="F76" s="20"/>
      <c r="G76" s="6"/>
    </row>
    <row r="77" spans="1:7" ht="54.75" customHeight="1" thickBot="1" x14ac:dyDescent="0.3">
      <c r="A77" s="20" t="s">
        <v>152</v>
      </c>
      <c r="B77" s="20"/>
      <c r="C77" s="20"/>
      <c r="D77" s="20"/>
      <c r="E77" s="20"/>
      <c r="F77" s="20"/>
      <c r="G77" s="6"/>
    </row>
    <row r="78" spans="1:7" x14ac:dyDescent="0.25">
      <c r="A78" s="8"/>
      <c r="B78" s="8"/>
    </row>
    <row r="79" spans="1:7" x14ac:dyDescent="0.25">
      <c r="A79" s="9" t="s">
        <v>129</v>
      </c>
      <c r="B79" s="8"/>
    </row>
    <row r="80" spans="1:7" x14ac:dyDescent="0.25">
      <c r="A80" s="7" t="s">
        <v>130</v>
      </c>
      <c r="B80" s="8"/>
    </row>
    <row r="81" spans="1:7" x14ac:dyDescent="0.25">
      <c r="A81" s="7" t="s">
        <v>131</v>
      </c>
      <c r="B81" s="8"/>
    </row>
    <row r="82" spans="1:7" x14ac:dyDescent="0.25">
      <c r="A82" s="9"/>
      <c r="B82" s="8"/>
    </row>
    <row r="83" spans="1:7" x14ac:dyDescent="0.25">
      <c r="A83" s="10"/>
      <c r="B83" s="11"/>
      <c r="C83" s="12"/>
      <c r="D83" s="12"/>
      <c r="E83" s="12"/>
      <c r="F83" s="12"/>
    </row>
    <row r="84" spans="1:7" x14ac:dyDescent="0.25">
      <c r="A84" s="13"/>
      <c r="B84" s="8"/>
      <c r="F84" s="14"/>
    </row>
    <row r="85" spans="1:7" x14ac:dyDescent="0.25">
      <c r="A85" s="13" t="s">
        <v>132</v>
      </c>
      <c r="B85" s="8"/>
      <c r="C85" s="9"/>
      <c r="F85" s="14"/>
      <c r="G85" s="9" t="s">
        <v>133</v>
      </c>
    </row>
    <row r="86" spans="1:7" x14ac:dyDescent="0.25">
      <c r="A86" s="15"/>
      <c r="B86" s="8"/>
      <c r="F86" s="14"/>
    </row>
    <row r="87" spans="1:7" x14ac:dyDescent="0.25">
      <c r="A87" s="16" t="s">
        <v>134</v>
      </c>
      <c r="B87" s="17"/>
      <c r="C87" s="17"/>
      <c r="F87" s="14"/>
      <c r="G87" s="17" t="s">
        <v>134</v>
      </c>
    </row>
  </sheetData>
  <sheetProtection algorithmName="SHA-512" hashValue="9JTMu3mzowglBYDlIaQJdIMjvi3ytv+3Osp7zJL5I2CeVBiDdC950k0ovMgLo9ItFLK4yFsYZ+TdxW5AUofWMg==" saltValue="Ucwvdujb84+iUxgEtRwukQ==" spinCount="100000" sheet="1" objects="1" scenarios="1"/>
  <mergeCells count="3">
    <mergeCell ref="A75:F75"/>
    <mergeCell ref="A76:F76"/>
    <mergeCell ref="A77:F77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Davorka Bronić</dc:creator>
  <cp:lastModifiedBy>Mario Škarica</cp:lastModifiedBy>
  <cp:lastPrinted>2025-11-24T09:29:08Z</cp:lastPrinted>
  <dcterms:created xsi:type="dcterms:W3CDTF">2020-11-20T07:11:02Z</dcterms:created>
  <dcterms:modified xsi:type="dcterms:W3CDTF">2025-11-24T09:29:09Z</dcterms:modified>
</cp:coreProperties>
</file>