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"/>
    </mc:Choice>
  </mc:AlternateContent>
  <xr:revisionPtr revIDLastSave="71" documentId="8_{13F8AA3F-47D9-4892-9575-5369B595ED63}" xr6:coauthVersionLast="47" xr6:coauthVersionMax="47" xr10:uidLastSave="{0EF2818E-57F2-4185-9381-D169C28748A3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4" i="1" s="1"/>
  <c r="D102" i="1" l="1"/>
</calcChain>
</file>

<file path=xl/sharedStrings.xml><?xml version="1.0" encoding="utf-8"?>
<sst xmlns="http://schemas.openxmlformats.org/spreadsheetml/2006/main" count="281" uniqueCount="200">
  <si>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</si>
  <si>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</si>
  <si>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</si>
  <si>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</si>
  <si>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</si>
  <si>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</si>
  <si>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</si>
  <si>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</si>
  <si>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</si>
  <si>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</si>
  <si>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</si>
  <si>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</si>
  <si>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</si>
  <si>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</si>
  <si>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Šibenik</t>
  </si>
  <si>
    <t>3222400</t>
  </si>
  <si>
    <t>Namirnice</t>
  </si>
  <si>
    <t>Zagreb</t>
  </si>
  <si>
    <t xml:space="preserve">BROSS TRADE d.o.o. </t>
  </si>
  <si>
    <t>83598114879</t>
  </si>
  <si>
    <t>Split</t>
  </si>
  <si>
    <t>3227100</t>
  </si>
  <si>
    <t>Sužbena, radna i zaštitna odjeća i obuća</t>
  </si>
  <si>
    <t xml:space="preserve">DALMAT d.o.o. </t>
  </si>
  <si>
    <t>96679371567</t>
  </si>
  <si>
    <t>Zadar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</si>
  <si>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</si>
  <si>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</si>
  <si>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</si>
  <si>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</si>
  <si>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</si>
  <si>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</si>
  <si>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Oklaj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</si>
  <si>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</si>
  <si>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</si>
  <si>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</si>
  <si>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</si>
  <si>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</si>
  <si>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</si>
  <si>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</si>
  <si>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</si>
  <si>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</si>
  <si>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</si>
  <si>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</si>
  <si>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</si>
  <si>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</si>
  <si>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</si>
  <si>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</si>
  <si>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</si>
  <si>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Velika Gorica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</si>
  <si>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</si>
  <si>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</si>
  <si>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</si>
  <si>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</si>
  <si>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</si>
  <si>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</si>
  <si>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INA-INDUSTRIJA NAFTE d.d. </t>
  </si>
  <si>
    <t>27759560625</t>
  </si>
  <si>
    <t>3223480</t>
  </si>
  <si>
    <t>Opskrba gorivom na benz. postajama - objedinjena nabava</t>
  </si>
  <si>
    <t>INSTALACIJE VRBATOVIĆ  d.o.o.</t>
  </si>
  <si>
    <t>05315464026</t>
  </si>
  <si>
    <t>Solin</t>
  </si>
  <si>
    <t>3236100</t>
  </si>
  <si>
    <t>Obvezni i preventivni zdravstveni pregledi zaposlenika</t>
  </si>
  <si>
    <t xml:space="preserve">LJEKARNA DRNIŠ </t>
  </si>
  <si>
    <t>16524841919</t>
  </si>
  <si>
    <t>Drniš</t>
  </si>
  <si>
    <t>3222930</t>
  </si>
  <si>
    <t>Materijal za zdravstvenu zaštitu i njegu korisnika</t>
  </si>
  <si>
    <t>3234400</t>
  </si>
  <si>
    <t>Dimnjačarske i ekološke usluge</t>
  </si>
  <si>
    <t xml:space="preserve">MLINAR d.d. </t>
  </si>
  <si>
    <t>62296711978</t>
  </si>
  <si>
    <t xml:space="preserve">OTP BANKA d.d. </t>
  </si>
  <si>
    <t>52508873833</t>
  </si>
  <si>
    <t>3431200</t>
  </si>
  <si>
    <t>Usluge platnog prometa</t>
  </si>
  <si>
    <t>Sesvete</t>
  </si>
  <si>
    <t>3224100</t>
  </si>
  <si>
    <t>Materijal i dijelovi za tekuće i investicijsko održavanje građevinskih objekata</t>
  </si>
  <si>
    <t xml:space="preserve">ROTO DINAMIC d.o.o. </t>
  </si>
  <si>
    <t>24723122482</t>
  </si>
  <si>
    <t>Samobor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</si>
  <si>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</si>
  <si>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</si>
  <si>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</si>
  <si>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</si>
  <si>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</si>
  <si>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</si>
  <si>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</si>
  <si>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</si>
  <si>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</si>
  <si>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</si>
  <si>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ZAVOD ZA JAVNO ZDRAVSTVO ŠIBENSKO-KNINSKE ŽUPANIJE</t>
  </si>
  <si>
    <t>84082732674</t>
  </si>
  <si>
    <t>Knin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</si>
  <si>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</si>
  <si>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</si>
  <si>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</si>
  <si>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</si>
  <si>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</si>
  <si>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</si>
  <si>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</si>
  <si>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</si>
  <si>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</si>
  <si>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</si>
  <si>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</si>
  <si>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</si>
  <si>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 xml:space="preserve">CENTAR TEHNIKE d.o.o. </t>
  </si>
  <si>
    <t>95735819993</t>
  </si>
  <si>
    <t>3222940</t>
  </si>
  <si>
    <t>Materijal za radno okupacijsku terapiju</t>
  </si>
  <si>
    <t xml:space="preserve">EKO NATURA  </t>
  </si>
  <si>
    <t>3224200</t>
  </si>
  <si>
    <t>Materijal i dijelovi za tekuće i investicijsko održavanje postrojenja i opreme</t>
  </si>
  <si>
    <t>3213100</t>
  </si>
  <si>
    <t>Seminari, savjetovanja i simpoziji</t>
  </si>
  <si>
    <t xml:space="preserve">ING ATEST d.o.o.  </t>
  </si>
  <si>
    <t>21777333810</t>
  </si>
  <si>
    <t>3239900</t>
  </si>
  <si>
    <t>Ostale nespomenute usluge</t>
  </si>
  <si>
    <t>3232100</t>
  </si>
  <si>
    <t>Usluge tekućeg i investicijskog održavanja građevinskih objekata</t>
  </si>
  <si>
    <t xml:space="preserve">LIĆA d.o.o. </t>
  </si>
  <si>
    <t>13842126370</t>
  </si>
  <si>
    <t>3223300</t>
  </si>
  <si>
    <t>Plin</t>
  </si>
  <si>
    <t>MARIĆ-COMMERCE Trgovački obrt</t>
  </si>
  <si>
    <t>3221100</t>
  </si>
  <si>
    <t>Uredski materijal</t>
  </si>
  <si>
    <t>Osijek</t>
  </si>
  <si>
    <t>Datum:  17.11.2025</t>
  </si>
  <si>
    <t>u periodu od 01/10/2025 do 31/10/2025</t>
  </si>
  <si>
    <t xml:space="preserve">ALCA ZAGREB d.o.o.   </t>
  </si>
  <si>
    <t>58353015102</t>
  </si>
  <si>
    <t>3221400</t>
  </si>
  <si>
    <t>Materijal i sredstva za čišćenje i održavanje</t>
  </si>
  <si>
    <t>70914161709</t>
  </si>
  <si>
    <t xml:space="preserve">BORRELLY 2020 d.o.o. </t>
  </si>
  <si>
    <t>99197030264</t>
  </si>
  <si>
    <t>4227300</t>
  </si>
  <si>
    <t>Oprema</t>
  </si>
  <si>
    <t xml:space="preserve">BRIŠART d.o.o. </t>
  </si>
  <si>
    <t>58933898865</t>
  </si>
  <si>
    <t>3225100</t>
  </si>
  <si>
    <t>Sitni inventar</t>
  </si>
  <si>
    <t xml:space="preserve">ELEKTA-C d.o.o.  </t>
  </si>
  <si>
    <t>17708664252</t>
  </si>
  <si>
    <t xml:space="preserve">ELEKTROKOVINA ADRIA d.o.o </t>
  </si>
  <si>
    <t>86742905038</t>
  </si>
  <si>
    <t xml:space="preserve">ELEKTROMIX d.o.o. </t>
  </si>
  <si>
    <t>75060270418</t>
  </si>
  <si>
    <t xml:space="preserve">ENEL Split d.o.o. </t>
  </si>
  <si>
    <t>34987217891</t>
  </si>
  <si>
    <t>69638067216</t>
  </si>
  <si>
    <t>3231300</t>
  </si>
  <si>
    <t>Poštarina (pisma,tiskanice i sl.)</t>
  </si>
  <si>
    <t xml:space="preserve">HRVATSKI TELEKOM d.d.  </t>
  </si>
  <si>
    <t>81793146560</t>
  </si>
  <si>
    <t>3722980</t>
  </si>
  <si>
    <t>Kulturno zabavne potrebe korisnika</t>
  </si>
  <si>
    <t>3211500</t>
  </si>
  <si>
    <t>Naknade za prijevoz na službenom putu u zemlji</t>
  </si>
  <si>
    <t>3213200</t>
  </si>
  <si>
    <t>Tečajevi i stručni ispiti</t>
  </si>
  <si>
    <t>KRISTOFOR ustanova za  zdravstvenu skrb</t>
  </si>
  <si>
    <t>99041110102</t>
  </si>
  <si>
    <t>56616753620</t>
  </si>
  <si>
    <t xml:space="preserve">LEXPERA d.o.o. </t>
  </si>
  <si>
    <t>79506290597</t>
  </si>
  <si>
    <t>3221200</t>
  </si>
  <si>
    <t>Literatura (publikacije,časopisi,glasila,knjige i ostalo)</t>
  </si>
  <si>
    <t xml:space="preserve">LIDL HRVATSKA d.o.o. </t>
  </si>
  <si>
    <t>66089976432</t>
  </si>
  <si>
    <t>OPĆINA PROMINA Jedinstveni upravni odjel</t>
  </si>
  <si>
    <t>79734182959</t>
  </si>
  <si>
    <t>3234900</t>
  </si>
  <si>
    <t>Ostale komunalne usluge</t>
  </si>
  <si>
    <t xml:space="preserve">PETROL d.o.o. </t>
  </si>
  <si>
    <t>75550985023</t>
  </si>
  <si>
    <t>3223410</t>
  </si>
  <si>
    <t>Lož ulje</t>
  </si>
  <si>
    <t xml:space="preserve">ROTOSTAR d.o.o. </t>
  </si>
  <si>
    <t>85098120582</t>
  </si>
  <si>
    <t xml:space="preserve">ŠPANJA OPREMA d.o.o. </t>
  </si>
  <si>
    <t>24923103811</t>
  </si>
  <si>
    <t xml:space="preserve">VOX-BRANKO d.o.o.  </t>
  </si>
  <si>
    <t>39823007255</t>
  </si>
  <si>
    <t xml:space="preserve">X DETAILING </t>
  </si>
  <si>
    <t>3232300</t>
  </si>
  <si>
    <t>Usluge tekućeg i investicijskog održavanja prijevoznih sredstava</t>
  </si>
  <si>
    <t>3236300</t>
  </si>
  <si>
    <t>Laboratorijske usluge</t>
  </si>
  <si>
    <t>Donji Stupnik</t>
  </si>
  <si>
    <t>Zaprešić</t>
  </si>
  <si>
    <t>KVANTUMTIM d.o.o.</t>
  </si>
  <si>
    <t xml:space="preserve">FERO-TERM d.o.o. </t>
  </si>
  <si>
    <t>ANTIPIROS d.o.o.</t>
  </si>
  <si>
    <t>UKUPNO U LISTOPADU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</si>
</sst>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51" zoomScaleNormal="100" workbookViewId="0">
      <selection activeCell="A94" sqref="A94:F9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132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133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12</v>
      </c>
      <c r="B14" s="40" t="s">
        <v>13</v>
      </c>
      <c r="C14" s="40" t="s">
        <v>14</v>
      </c>
      <c r="D14" s="41">
        <v>2249.83</v>
      </c>
      <c r="E14" s="42" t="s">
        <v>15</v>
      </c>
      <c r="F14" s="40" t="s">
        <v>16</v>
      </c>
    </row>
    <row r="15" spans="1:25" x14ac:dyDescent="0.25">
      <c r="A15" s="40" t="s">
        <v>134</v>
      </c>
      <c r="B15" s="40" t="s">
        <v>135</v>
      </c>
      <c r="C15" s="40" t="s">
        <v>17</v>
      </c>
      <c r="D15" s="41">
        <v>506.06</v>
      </c>
      <c r="E15" s="42" t="s">
        <v>136</v>
      </c>
      <c r="F15" s="40" t="s">
        <v>137</v>
      </c>
    </row>
    <row r="16" spans="1:25" x14ac:dyDescent="0.25">
      <c r="A16" s="40" t="s">
        <v>198</v>
      </c>
      <c r="B16" s="40" t="s">
        <v>138</v>
      </c>
      <c r="C16" s="40" t="s">
        <v>20</v>
      </c>
      <c r="D16" s="41">
        <v>425</v>
      </c>
      <c r="E16" s="42" t="s">
        <v>120</v>
      </c>
      <c r="F16" s="40" t="s">
        <v>121</v>
      </c>
    </row>
    <row r="17" spans="1:6" x14ac:dyDescent="0.25">
      <c r="A17" s="40" t="s">
        <v>139</v>
      </c>
      <c r="B17" s="40" t="s">
        <v>140</v>
      </c>
      <c r="C17" s="40" t="s">
        <v>83</v>
      </c>
      <c r="D17" s="41">
        <v>10569.38</v>
      </c>
      <c r="E17" s="42" t="s">
        <v>141</v>
      </c>
      <c r="F17" s="40" t="s">
        <v>142</v>
      </c>
    </row>
    <row r="18" spans="1:6" x14ac:dyDescent="0.25">
      <c r="A18" s="40" t="s">
        <v>143</v>
      </c>
      <c r="B18" s="40" t="s">
        <v>144</v>
      </c>
      <c r="C18" s="40" t="s">
        <v>78</v>
      </c>
      <c r="D18" s="41">
        <v>5483.75</v>
      </c>
      <c r="E18" s="42" t="s">
        <v>141</v>
      </c>
      <c r="F18" s="40" t="s">
        <v>142</v>
      </c>
    </row>
    <row r="19" spans="1:6" x14ac:dyDescent="0.25">
      <c r="A19" s="40" t="s">
        <v>18</v>
      </c>
      <c r="B19" s="40" t="s">
        <v>19</v>
      </c>
      <c r="C19" s="40" t="s">
        <v>20</v>
      </c>
      <c r="D19" s="41">
        <v>2299.7399999999998</v>
      </c>
      <c r="E19" s="42" t="s">
        <v>15</v>
      </c>
      <c r="F19" s="40" t="s">
        <v>16</v>
      </c>
    </row>
    <row r="20" spans="1:6" x14ac:dyDescent="0.25">
      <c r="A20" s="40" t="s">
        <v>109</v>
      </c>
      <c r="B20" s="40" t="s">
        <v>110</v>
      </c>
      <c r="C20" s="40" t="s">
        <v>131</v>
      </c>
      <c r="D20" s="41">
        <v>381.2</v>
      </c>
      <c r="E20" s="42" t="s">
        <v>145</v>
      </c>
      <c r="F20" s="40" t="s">
        <v>146</v>
      </c>
    </row>
    <row r="21" spans="1:6" x14ac:dyDescent="0.25">
      <c r="A21" s="40" t="s">
        <v>23</v>
      </c>
      <c r="B21" s="40" t="s">
        <v>24</v>
      </c>
      <c r="C21" s="40" t="s">
        <v>25</v>
      </c>
      <c r="D21" s="41">
        <v>936</v>
      </c>
      <c r="E21" s="42" t="s">
        <v>26</v>
      </c>
      <c r="F21" s="40" t="s">
        <v>27</v>
      </c>
    </row>
    <row r="22" spans="1:6" x14ac:dyDescent="0.25">
      <c r="A22" s="40" t="s">
        <v>28</v>
      </c>
      <c r="B22" s="40" t="s">
        <v>29</v>
      </c>
      <c r="C22" s="40" t="s">
        <v>17</v>
      </c>
      <c r="D22" s="41">
        <v>1473.74</v>
      </c>
      <c r="E22" s="42" t="s">
        <v>15</v>
      </c>
      <c r="F22" s="40" t="s">
        <v>16</v>
      </c>
    </row>
    <row r="23" spans="1:6" x14ac:dyDescent="0.25">
      <c r="A23" s="40" t="s">
        <v>113</v>
      </c>
      <c r="B23" s="40"/>
      <c r="C23" s="40" t="s">
        <v>14</v>
      </c>
      <c r="D23" s="41">
        <v>44.79</v>
      </c>
      <c r="E23" s="42" t="s">
        <v>70</v>
      </c>
      <c r="F23" s="40" t="s">
        <v>71</v>
      </c>
    </row>
    <row r="24" spans="1:6" x14ac:dyDescent="0.25">
      <c r="A24" s="40" t="s">
        <v>30</v>
      </c>
      <c r="B24" s="40" t="s">
        <v>31</v>
      </c>
      <c r="C24" s="40" t="s">
        <v>32</v>
      </c>
      <c r="D24" s="41">
        <v>653.14</v>
      </c>
      <c r="E24" s="42" t="s">
        <v>33</v>
      </c>
      <c r="F24" s="40" t="s">
        <v>34</v>
      </c>
    </row>
    <row r="25" spans="1:6" x14ac:dyDescent="0.25">
      <c r="A25" s="40" t="s">
        <v>147</v>
      </c>
      <c r="B25" s="40" t="s">
        <v>148</v>
      </c>
      <c r="C25" s="40" t="s">
        <v>20</v>
      </c>
      <c r="D25" s="41">
        <v>288.38</v>
      </c>
      <c r="E25" s="42" t="s">
        <v>79</v>
      </c>
      <c r="F25" s="40" t="s">
        <v>80</v>
      </c>
    </row>
    <row r="26" spans="1:6" x14ac:dyDescent="0.25">
      <c r="A26" s="40" t="s">
        <v>149</v>
      </c>
      <c r="B26" s="40" t="s">
        <v>150</v>
      </c>
      <c r="C26" s="40" t="s">
        <v>20</v>
      </c>
      <c r="D26" s="41">
        <v>1635.63</v>
      </c>
      <c r="E26" s="42" t="s">
        <v>39</v>
      </c>
      <c r="F26" s="40" t="s">
        <v>40</v>
      </c>
    </row>
    <row r="27" spans="1:6" x14ac:dyDescent="0.25">
      <c r="A27" s="40" t="s">
        <v>151</v>
      </c>
      <c r="B27" s="40" t="s">
        <v>152</v>
      </c>
      <c r="C27" s="40" t="s">
        <v>14</v>
      </c>
      <c r="D27" s="41">
        <v>23.5</v>
      </c>
      <c r="E27" s="42" t="s">
        <v>79</v>
      </c>
      <c r="F27" s="40" t="s">
        <v>80</v>
      </c>
    </row>
    <row r="28" spans="1:6" x14ac:dyDescent="0.25">
      <c r="A28" s="40" t="s">
        <v>153</v>
      </c>
      <c r="B28" s="40" t="s">
        <v>154</v>
      </c>
      <c r="C28" s="40" t="s">
        <v>20</v>
      </c>
      <c r="D28" s="41">
        <v>300</v>
      </c>
      <c r="E28" s="42" t="s">
        <v>116</v>
      </c>
      <c r="F28" s="40" t="s">
        <v>117</v>
      </c>
    </row>
    <row r="29" spans="1:6" x14ac:dyDescent="0.25">
      <c r="A29" s="40" t="s">
        <v>197</v>
      </c>
      <c r="B29" s="40" t="s">
        <v>155</v>
      </c>
      <c r="C29" s="40" t="s">
        <v>194</v>
      </c>
      <c r="D29" s="41">
        <v>66.13</v>
      </c>
      <c r="E29" s="42" t="s">
        <v>114</v>
      </c>
      <c r="F29" s="40" t="s">
        <v>115</v>
      </c>
    </row>
    <row r="30" spans="1:6" x14ac:dyDescent="0.25">
      <c r="A30" s="40" t="s">
        <v>35</v>
      </c>
      <c r="B30" s="40" t="s">
        <v>36</v>
      </c>
      <c r="C30" s="40" t="s">
        <v>17</v>
      </c>
      <c r="D30" s="41">
        <v>1.66</v>
      </c>
      <c r="E30" s="42" t="s">
        <v>37</v>
      </c>
      <c r="F30" s="40" t="s">
        <v>38</v>
      </c>
    </row>
    <row r="31" spans="1:6" x14ac:dyDescent="0.25">
      <c r="A31" s="40" t="s">
        <v>41</v>
      </c>
      <c r="B31" s="40" t="s">
        <v>42</v>
      </c>
      <c r="C31" s="40" t="s">
        <v>17</v>
      </c>
      <c r="D31" s="41">
        <v>1078.44</v>
      </c>
      <c r="E31" s="42" t="s">
        <v>43</v>
      </c>
      <c r="F31" s="40" t="s">
        <v>44</v>
      </c>
    </row>
    <row r="32" spans="1:6" x14ac:dyDescent="0.25">
      <c r="A32" s="40" t="s">
        <v>41</v>
      </c>
      <c r="B32" s="40" t="s">
        <v>42</v>
      </c>
      <c r="C32" s="40" t="s">
        <v>17</v>
      </c>
      <c r="D32" s="41">
        <v>1869.3</v>
      </c>
      <c r="E32" s="42" t="s">
        <v>45</v>
      </c>
      <c r="F32" s="40" t="s">
        <v>46</v>
      </c>
    </row>
    <row r="33" spans="1:6" x14ac:dyDescent="0.25">
      <c r="A33" s="40" t="s">
        <v>47</v>
      </c>
      <c r="B33" s="40" t="s">
        <v>48</v>
      </c>
      <c r="C33" s="40" t="s">
        <v>49</v>
      </c>
      <c r="D33" s="41">
        <v>6.2</v>
      </c>
      <c r="E33" s="42" t="s">
        <v>129</v>
      </c>
      <c r="F33" s="40" t="s">
        <v>130</v>
      </c>
    </row>
    <row r="34" spans="1:6" x14ac:dyDescent="0.25">
      <c r="A34" s="40" t="s">
        <v>47</v>
      </c>
      <c r="B34" s="40" t="s">
        <v>48</v>
      </c>
      <c r="C34" s="40" t="s">
        <v>49</v>
      </c>
      <c r="D34" s="41">
        <v>14</v>
      </c>
      <c r="E34" s="42" t="s">
        <v>156</v>
      </c>
      <c r="F34" s="40" t="s">
        <v>157</v>
      </c>
    </row>
    <row r="35" spans="1:6" x14ac:dyDescent="0.25">
      <c r="A35" s="40" t="s">
        <v>47</v>
      </c>
      <c r="B35" s="40" t="s">
        <v>48</v>
      </c>
      <c r="C35" s="40" t="s">
        <v>49</v>
      </c>
      <c r="D35" s="41">
        <v>35.799999999999997</v>
      </c>
      <c r="E35" s="42" t="s">
        <v>50</v>
      </c>
      <c r="F35" s="40" t="s">
        <v>51</v>
      </c>
    </row>
    <row r="36" spans="1:6" x14ac:dyDescent="0.25">
      <c r="A36" s="40" t="s">
        <v>52</v>
      </c>
      <c r="B36" s="40" t="s">
        <v>53</v>
      </c>
      <c r="C36" s="40" t="s">
        <v>17</v>
      </c>
      <c r="D36" s="41">
        <v>10.62</v>
      </c>
      <c r="E36" s="42" t="s">
        <v>54</v>
      </c>
      <c r="F36" s="40" t="s">
        <v>55</v>
      </c>
    </row>
    <row r="37" spans="1:6" x14ac:dyDescent="0.25">
      <c r="A37" s="40" t="s">
        <v>158</v>
      </c>
      <c r="B37" s="40" t="s">
        <v>159</v>
      </c>
      <c r="C37" s="40" t="s">
        <v>17</v>
      </c>
      <c r="D37" s="41">
        <v>68.98</v>
      </c>
      <c r="E37" s="42" t="s">
        <v>160</v>
      </c>
      <c r="F37" s="40" t="s">
        <v>161</v>
      </c>
    </row>
    <row r="38" spans="1:6" x14ac:dyDescent="0.25">
      <c r="A38" s="40" t="s">
        <v>56</v>
      </c>
      <c r="B38" s="40" t="s">
        <v>57</v>
      </c>
      <c r="C38" s="40" t="s">
        <v>17</v>
      </c>
      <c r="D38" s="41">
        <v>29</v>
      </c>
      <c r="E38" s="42" t="s">
        <v>162</v>
      </c>
      <c r="F38" s="40" t="s">
        <v>163</v>
      </c>
    </row>
    <row r="39" spans="1:6" x14ac:dyDescent="0.25">
      <c r="A39" s="40" t="s">
        <v>56</v>
      </c>
      <c r="B39" s="40" t="s">
        <v>57</v>
      </c>
      <c r="C39" s="40" t="s">
        <v>17</v>
      </c>
      <c r="D39" s="41">
        <v>185.67</v>
      </c>
      <c r="E39" s="42" t="s">
        <v>58</v>
      </c>
      <c r="F39" s="40" t="s">
        <v>59</v>
      </c>
    </row>
    <row r="40" spans="1:6" x14ac:dyDescent="0.25">
      <c r="A40" s="40" t="s">
        <v>118</v>
      </c>
      <c r="B40" s="40" t="s">
        <v>119</v>
      </c>
      <c r="C40" s="40" t="s">
        <v>20</v>
      </c>
      <c r="D40" s="41">
        <v>55</v>
      </c>
      <c r="E40" s="42" t="s">
        <v>164</v>
      </c>
      <c r="F40" s="40" t="s">
        <v>165</v>
      </c>
    </row>
    <row r="41" spans="1:6" x14ac:dyDescent="0.25">
      <c r="A41" s="40" t="s">
        <v>118</v>
      </c>
      <c r="B41" s="40" t="s">
        <v>119</v>
      </c>
      <c r="C41" s="40" t="s">
        <v>20</v>
      </c>
      <c r="D41" s="41">
        <v>83.75</v>
      </c>
      <c r="E41" s="42" t="s">
        <v>120</v>
      </c>
      <c r="F41" s="40" t="s">
        <v>121</v>
      </c>
    </row>
    <row r="42" spans="1:6" x14ac:dyDescent="0.25">
      <c r="A42" s="40" t="s">
        <v>60</v>
      </c>
      <c r="B42" s="40" t="s">
        <v>61</v>
      </c>
      <c r="C42" s="40" t="s">
        <v>62</v>
      </c>
      <c r="D42" s="41">
        <v>350</v>
      </c>
      <c r="E42" s="42" t="s">
        <v>39</v>
      </c>
      <c r="F42" s="40" t="s">
        <v>40</v>
      </c>
    </row>
    <row r="43" spans="1:6" x14ac:dyDescent="0.25">
      <c r="A43" s="40" t="s">
        <v>166</v>
      </c>
      <c r="B43" s="40" t="s">
        <v>167</v>
      </c>
      <c r="C43" s="40" t="s">
        <v>14</v>
      </c>
      <c r="D43" s="41">
        <v>92.06</v>
      </c>
      <c r="E43" s="42" t="s">
        <v>63</v>
      </c>
      <c r="F43" s="40" t="s">
        <v>64</v>
      </c>
    </row>
    <row r="44" spans="1:6" ht="15.75" customHeight="1" x14ac:dyDescent="0.25">
      <c r="A44" s="40" t="s">
        <v>196</v>
      </c>
      <c r="B44" s="40" t="s">
        <v>168</v>
      </c>
      <c r="C44" s="40" t="s">
        <v>17</v>
      </c>
      <c r="D44" s="41">
        <v>165</v>
      </c>
      <c r="E44" s="42" t="s">
        <v>145</v>
      </c>
      <c r="F44" s="40" t="s">
        <v>146</v>
      </c>
    </row>
    <row r="45" spans="1:6" ht="15" customHeight="1" x14ac:dyDescent="0.25">
      <c r="A45" s="40" t="s">
        <v>169</v>
      </c>
      <c r="B45" s="40" t="s">
        <v>170</v>
      </c>
      <c r="C45" s="40" t="s">
        <v>17</v>
      </c>
      <c r="D45" s="41">
        <v>442.95</v>
      </c>
      <c r="E45" s="42" t="s">
        <v>171</v>
      </c>
      <c r="F45" s="40" t="s">
        <v>172</v>
      </c>
    </row>
    <row r="46" spans="1:6" ht="15" customHeight="1" x14ac:dyDescent="0.25">
      <c r="A46" s="40" t="s">
        <v>124</v>
      </c>
      <c r="B46" s="40" t="s">
        <v>125</v>
      </c>
      <c r="C46" s="40" t="s">
        <v>67</v>
      </c>
      <c r="D46" s="41">
        <v>284.2</v>
      </c>
      <c r="E46" s="42" t="s">
        <v>126</v>
      </c>
      <c r="F46" s="40" t="s">
        <v>127</v>
      </c>
    </row>
    <row r="47" spans="1:6" ht="15" customHeight="1" x14ac:dyDescent="0.25">
      <c r="A47" s="40" t="s">
        <v>173</v>
      </c>
      <c r="B47" s="40" t="s">
        <v>174</v>
      </c>
      <c r="C47" s="40" t="s">
        <v>49</v>
      </c>
      <c r="D47" s="41">
        <v>37.96</v>
      </c>
      <c r="E47" s="42" t="s">
        <v>111</v>
      </c>
      <c r="F47" s="40" t="s">
        <v>112</v>
      </c>
    </row>
    <row r="48" spans="1:6" ht="15" customHeight="1" x14ac:dyDescent="0.25">
      <c r="A48" s="40" t="s">
        <v>65</v>
      </c>
      <c r="B48" s="40" t="s">
        <v>66</v>
      </c>
      <c r="C48" s="40" t="s">
        <v>67</v>
      </c>
      <c r="D48" s="41">
        <v>1584.98</v>
      </c>
      <c r="E48" s="42" t="s">
        <v>68</v>
      </c>
      <c r="F48" s="40" t="s">
        <v>69</v>
      </c>
    </row>
    <row r="49" spans="1:6" ht="15" customHeight="1" x14ac:dyDescent="0.25">
      <c r="A49" s="40" t="s">
        <v>128</v>
      </c>
      <c r="B49" s="40"/>
      <c r="C49" s="40" t="s">
        <v>96</v>
      </c>
      <c r="D49" s="41">
        <v>153.03</v>
      </c>
      <c r="E49" s="42" t="s">
        <v>79</v>
      </c>
      <c r="F49" s="40" t="s">
        <v>80</v>
      </c>
    </row>
    <row r="50" spans="1:6" ht="15" customHeight="1" x14ac:dyDescent="0.25">
      <c r="A50" s="40" t="s">
        <v>72</v>
      </c>
      <c r="B50" s="40" t="s">
        <v>73</v>
      </c>
      <c r="C50" s="40" t="s">
        <v>17</v>
      </c>
      <c r="D50" s="41">
        <v>1265.8</v>
      </c>
      <c r="E50" s="42" t="s">
        <v>15</v>
      </c>
      <c r="F50" s="40" t="s">
        <v>16</v>
      </c>
    </row>
    <row r="51" spans="1:6" ht="15" customHeight="1" x14ac:dyDescent="0.25">
      <c r="A51" s="40" t="s">
        <v>175</v>
      </c>
      <c r="B51" s="40" t="s">
        <v>176</v>
      </c>
      <c r="C51" s="40" t="s">
        <v>32</v>
      </c>
      <c r="D51" s="41">
        <v>449.67</v>
      </c>
      <c r="E51" s="42" t="s">
        <v>177</v>
      </c>
      <c r="F51" s="40" t="s">
        <v>178</v>
      </c>
    </row>
    <row r="52" spans="1:6" ht="15" customHeight="1" x14ac:dyDescent="0.25">
      <c r="A52" s="40" t="s">
        <v>74</v>
      </c>
      <c r="B52" s="40" t="s">
        <v>75</v>
      </c>
      <c r="C52" s="40" t="s">
        <v>20</v>
      </c>
      <c r="D52" s="41">
        <v>81.14</v>
      </c>
      <c r="E52" s="42" t="s">
        <v>76</v>
      </c>
      <c r="F52" s="40" t="s">
        <v>77</v>
      </c>
    </row>
    <row r="53" spans="1:6" ht="15" customHeight="1" x14ac:dyDescent="0.25">
      <c r="A53" s="40" t="s">
        <v>179</v>
      </c>
      <c r="B53" s="40" t="s">
        <v>180</v>
      </c>
      <c r="C53" s="40" t="s">
        <v>17</v>
      </c>
      <c r="D53" s="41">
        <v>7550.26</v>
      </c>
      <c r="E53" s="42" t="s">
        <v>181</v>
      </c>
      <c r="F53" s="40" t="s">
        <v>182</v>
      </c>
    </row>
    <row r="54" spans="1:6" ht="15" customHeight="1" x14ac:dyDescent="0.25">
      <c r="A54" s="40" t="s">
        <v>81</v>
      </c>
      <c r="B54" s="40" t="s">
        <v>82</v>
      </c>
      <c r="C54" s="40" t="s">
        <v>83</v>
      </c>
      <c r="D54" s="41">
        <v>1138.24</v>
      </c>
      <c r="E54" s="42" t="s">
        <v>15</v>
      </c>
      <c r="F54" s="40" t="s">
        <v>16</v>
      </c>
    </row>
    <row r="55" spans="1:6" ht="15" customHeight="1" x14ac:dyDescent="0.25">
      <c r="A55" s="40" t="s">
        <v>183</v>
      </c>
      <c r="B55" s="40" t="s">
        <v>184</v>
      </c>
      <c r="C55" s="40" t="s">
        <v>195</v>
      </c>
      <c r="D55" s="41">
        <v>4193.75</v>
      </c>
      <c r="E55" s="42" t="s">
        <v>122</v>
      </c>
      <c r="F55" s="40" t="s">
        <v>123</v>
      </c>
    </row>
    <row r="56" spans="1:6" ht="15" customHeight="1" x14ac:dyDescent="0.25">
      <c r="A56" s="40" t="s">
        <v>185</v>
      </c>
      <c r="B56" s="40" t="s">
        <v>186</v>
      </c>
      <c r="C56" s="40" t="s">
        <v>14</v>
      </c>
      <c r="D56" s="41">
        <v>123.06</v>
      </c>
      <c r="E56" s="42" t="s">
        <v>21</v>
      </c>
      <c r="F56" s="40" t="s">
        <v>22</v>
      </c>
    </row>
    <row r="57" spans="1:6" ht="15" customHeight="1" x14ac:dyDescent="0.25">
      <c r="A57" s="40" t="s">
        <v>84</v>
      </c>
      <c r="B57" s="40" t="s">
        <v>85</v>
      </c>
      <c r="C57" s="40" t="s">
        <v>17</v>
      </c>
      <c r="D57" s="41">
        <v>35.24</v>
      </c>
      <c r="E57" s="42" t="s">
        <v>86</v>
      </c>
      <c r="F57" s="40" t="s">
        <v>87</v>
      </c>
    </row>
    <row r="58" spans="1:6" ht="15" customHeight="1" x14ac:dyDescent="0.25">
      <c r="A58" s="40" t="s">
        <v>84</v>
      </c>
      <c r="B58" s="40" t="s">
        <v>85</v>
      </c>
      <c r="C58" s="40" t="s">
        <v>17</v>
      </c>
      <c r="D58" s="41">
        <v>134.25</v>
      </c>
      <c r="E58" s="42" t="s">
        <v>88</v>
      </c>
      <c r="F58" s="40" t="s">
        <v>89</v>
      </c>
    </row>
    <row r="59" spans="1:6" ht="15" customHeight="1" x14ac:dyDescent="0.25">
      <c r="A59" s="40" t="s">
        <v>90</v>
      </c>
      <c r="B59" s="40" t="s">
        <v>91</v>
      </c>
      <c r="C59" s="40" t="s">
        <v>14</v>
      </c>
      <c r="D59" s="41">
        <v>786.75</v>
      </c>
      <c r="E59" s="42" t="s">
        <v>92</v>
      </c>
      <c r="F59" s="40" t="s">
        <v>93</v>
      </c>
    </row>
    <row r="60" spans="1:6" ht="15" customHeight="1" x14ac:dyDescent="0.25">
      <c r="A60" s="40" t="s">
        <v>187</v>
      </c>
      <c r="B60" s="40" t="s">
        <v>188</v>
      </c>
      <c r="C60" s="40" t="s">
        <v>20</v>
      </c>
      <c r="D60" s="41">
        <v>600</v>
      </c>
      <c r="E60" s="42" t="s">
        <v>136</v>
      </c>
      <c r="F60" s="40" t="s">
        <v>137</v>
      </c>
    </row>
    <row r="61" spans="1:6" ht="15" customHeight="1" x14ac:dyDescent="0.25">
      <c r="A61" s="40" t="s">
        <v>189</v>
      </c>
      <c r="B61" s="40"/>
      <c r="C61" s="40" t="s">
        <v>32</v>
      </c>
      <c r="D61" s="41">
        <v>80</v>
      </c>
      <c r="E61" s="42" t="s">
        <v>190</v>
      </c>
      <c r="F61" s="40" t="s">
        <v>191</v>
      </c>
    </row>
    <row r="62" spans="1:6" ht="15" customHeight="1" x14ac:dyDescent="0.25">
      <c r="A62" s="40" t="s">
        <v>94</v>
      </c>
      <c r="B62" s="40" t="s">
        <v>95</v>
      </c>
      <c r="C62" s="40" t="s">
        <v>14</v>
      </c>
      <c r="D62" s="41">
        <v>65.7</v>
      </c>
      <c r="E62" s="42" t="s">
        <v>63</v>
      </c>
      <c r="F62" s="40" t="s">
        <v>64</v>
      </c>
    </row>
    <row r="63" spans="1:6" ht="15" customHeight="1" x14ac:dyDescent="0.25">
      <c r="A63" s="40" t="s">
        <v>94</v>
      </c>
      <c r="B63" s="40" t="s">
        <v>95</v>
      </c>
      <c r="C63" s="40" t="s">
        <v>14</v>
      </c>
      <c r="D63" s="41">
        <v>355.63</v>
      </c>
      <c r="E63" s="42" t="s">
        <v>192</v>
      </c>
      <c r="F63" s="40" t="s">
        <v>193</v>
      </c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97</v>
      </c>
      <c r="D93" s="20">
        <f>SUM(D14:D92)</f>
        <v>50744.359999999986</v>
      </c>
      <c r="E93" s="18"/>
      <c r="F93" s="17"/>
    </row>
    <row r="94" spans="1:6" x14ac:dyDescent="0.25">
      <c r="A94" s="27" t="s">
        <v>98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71527</v>
      </c>
      <c r="E96" s="14">
        <v>3111</v>
      </c>
      <c r="F96" s="13" t="s">
        <v>99</v>
      </c>
    </row>
    <row r="97" spans="1:6" x14ac:dyDescent="0.25">
      <c r="A97" s="11"/>
      <c r="B97" s="11"/>
      <c r="C97" s="11"/>
      <c r="D97" s="12">
        <v>6721.56</v>
      </c>
      <c r="E97" s="14">
        <v>3114</v>
      </c>
      <c r="F97" s="13" t="s">
        <v>100</v>
      </c>
    </row>
    <row r="98" spans="1:6" x14ac:dyDescent="0.25">
      <c r="A98" s="11"/>
      <c r="B98" s="11"/>
      <c r="C98" s="11"/>
      <c r="D98" s="12">
        <v>300</v>
      </c>
      <c r="E98" s="14">
        <v>3121</v>
      </c>
      <c r="F98" s="13" t="s">
        <v>101</v>
      </c>
    </row>
    <row r="99" spans="1:6" x14ac:dyDescent="0.25">
      <c r="A99" s="11"/>
      <c r="B99" s="11"/>
      <c r="C99" s="11"/>
      <c r="D99" s="12">
        <v>12911.02</v>
      </c>
      <c r="E99" s="14">
        <v>3132</v>
      </c>
      <c r="F99" s="13" t="s">
        <v>102</v>
      </c>
    </row>
    <row r="100" spans="1:6" x14ac:dyDescent="0.25">
      <c r="A100" s="11"/>
      <c r="B100" s="11"/>
      <c r="C100" s="11"/>
      <c r="D100" s="12">
        <v>1576.1</v>
      </c>
      <c r="E100" s="14">
        <v>3212</v>
      </c>
      <c r="F100" s="13" t="s">
        <v>103</v>
      </c>
    </row>
    <row r="101" spans="1:6" x14ac:dyDescent="0.25">
      <c r="A101" s="11"/>
      <c r="B101" s="11"/>
      <c r="C101" s="11"/>
      <c r="D101" s="12">
        <v>672.59</v>
      </c>
      <c r="E101" s="14">
        <v>3721</v>
      </c>
      <c r="F101" s="13" t="s">
        <v>104</v>
      </c>
    </row>
    <row r="102" spans="1:6" x14ac:dyDescent="0.25">
      <c r="A102" s="6"/>
      <c r="B102" s="7"/>
      <c r="C102" s="8" t="s">
        <v>97</v>
      </c>
      <c r="D102" s="9">
        <f>SUM(D96:D101)</f>
        <v>93708.27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199</v>
      </c>
      <c r="D104" s="16">
        <f>D93+D102</f>
        <v>144452.63</v>
      </c>
      <c r="E104" s="7"/>
      <c r="F104" s="10"/>
    </row>
    <row r="109" spans="1:6" x14ac:dyDescent="0.25">
      <c r="B109" t="s">
        <v>105</v>
      </c>
      <c r="F109" t="s">
        <v>106</v>
      </c>
    </row>
    <row r="110" spans="1:6" x14ac:dyDescent="0.25">
      <c r="B110" t="s">
        <v>107</v>
      </c>
      <c r="F110" t="s">
        <v>108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2025-11-17T07:32:46Z</dcterms:modified>
  <cp:category/>
  <cp:contentStatus/>
</cp:coreProperties>
</file>